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1"/>
  </bookViews>
  <sheets>
    <sheet name="1部" sheetId="1" r:id="rId1"/>
    <sheet name="2部" sheetId="2" r:id="rId2"/>
  </sheets>
  <definedNames/>
  <calcPr fullCalcOnLoad="1"/>
</workbook>
</file>

<file path=xl/sharedStrings.xml><?xml version="1.0" encoding="utf-8"?>
<sst xmlns="http://schemas.openxmlformats.org/spreadsheetml/2006/main" count="240" uniqueCount="141">
  <si>
    <t>　</t>
  </si>
  <si>
    <t>　　</t>
  </si>
  <si>
    <t>順位</t>
  </si>
  <si>
    <t>勝点</t>
  </si>
  <si>
    <t>勝</t>
  </si>
  <si>
    <t>負</t>
  </si>
  <si>
    <t>引</t>
  </si>
  <si>
    <t>得</t>
  </si>
  <si>
    <t>差</t>
  </si>
  <si>
    <t>得 失 点 差</t>
  </si>
  <si>
    <t>○５－１</t>
  </si>
  <si>
    <t>○５－０</t>
  </si>
  <si>
    <t>●１－５</t>
  </si>
  <si>
    <t>チ ー ム 名</t>
  </si>
  <si>
    <t>失</t>
  </si>
  <si>
    <t>○１－０</t>
  </si>
  <si>
    <t>●０－１</t>
  </si>
  <si>
    <t>○２－０</t>
  </si>
  <si>
    <t>●０－２</t>
  </si>
  <si>
    <t>●０－５</t>
  </si>
  <si>
    <t>△３－３</t>
  </si>
  <si>
    <t>●１－４</t>
  </si>
  <si>
    <t>○２－１</t>
  </si>
  <si>
    <t>●１－２</t>
  </si>
  <si>
    <t>○３－１</t>
  </si>
  <si>
    <t>●１－３</t>
  </si>
  <si>
    <t>○３－２</t>
  </si>
  <si>
    <t>△１－１</t>
  </si>
  <si>
    <t>○６－０</t>
  </si>
  <si>
    <t>●０－６</t>
  </si>
  <si>
    <t>○４－２</t>
  </si>
  <si>
    <t>○５－２</t>
  </si>
  <si>
    <t>●２－４</t>
  </si>
  <si>
    <t>●２－５</t>
  </si>
  <si>
    <t>○７－１</t>
  </si>
  <si>
    <t xml:space="preserve"> 平成２０年度　神栖市民リーグ２部　成績表　</t>
  </si>
  <si>
    <t xml:space="preserve"> 平成２０年度　神栖市民リーグ１部　成績表　</t>
  </si>
  <si>
    <t>自 由 の 女 神</t>
  </si>
  <si>
    <t>銚　子　７　８</t>
  </si>
  <si>
    <t>花　王　Ｆ　Ｃ</t>
  </si>
  <si>
    <t>犬　吠</t>
  </si>
  <si>
    <t>自　由</t>
  </si>
  <si>
    <t>銚　子</t>
  </si>
  <si>
    <t>花　王</t>
  </si>
  <si>
    <t>東　京　電　力</t>
  </si>
  <si>
    <t>鹿　島　石　油</t>
  </si>
  <si>
    <t>Ｊ　　Ｓ　　Ｒ</t>
  </si>
  <si>
    <t>YUPO-TOKUYAMA</t>
  </si>
  <si>
    <t>三 菱 ガ ス 化 学</t>
  </si>
  <si>
    <t>クラック</t>
  </si>
  <si>
    <t>東　電</t>
  </si>
  <si>
    <t>ロンビック</t>
  </si>
  <si>
    <t>鹿　石</t>
  </si>
  <si>
    <t>ガス化</t>
  </si>
  <si>
    <t>ＹＵＰＯ</t>
  </si>
  <si>
    <t>Ｒｅａｌ</t>
  </si>
  <si>
    <t>東 庄 ク ラ ブ</t>
  </si>
  <si>
    <t>東　庄</t>
  </si>
  <si>
    <t>Ｔ Ｒ Ｕ Ｔ Ｈ</t>
  </si>
  <si>
    <t>●０－３</t>
  </si>
  <si>
    <t>○３－０</t>
  </si>
  <si>
    <t>○６－２</t>
  </si>
  <si>
    <t>●０－４</t>
  </si>
  <si>
    <t>○４－０</t>
  </si>
  <si>
    <t>●０－10</t>
  </si>
  <si>
    <t>●０－11</t>
  </si>
  <si>
    <t>○４－１</t>
  </si>
  <si>
    <t>○８－１</t>
  </si>
  <si>
    <t>●１－８</t>
  </si>
  <si>
    <t>△２－２</t>
  </si>
  <si>
    <t>ＮＩＣＥ</t>
  </si>
  <si>
    <t>クラレ</t>
  </si>
  <si>
    <t>Ｎ  Ｉ  Ｃ  Ｅ</t>
  </si>
  <si>
    <t>○５－０</t>
  </si>
  <si>
    <t>△１－１</t>
  </si>
  <si>
    <t>●０－３</t>
  </si>
  <si>
    <t>○５－０</t>
  </si>
  <si>
    <t>KING OF CRAZY</t>
  </si>
  <si>
    <t>犬 吠 ク ラ ブ</t>
  </si>
  <si>
    <t>○６－１</t>
  </si>
  <si>
    <t>○10－０</t>
  </si>
  <si>
    <t>●０－１</t>
  </si>
  <si>
    <t>●１－３</t>
  </si>
  <si>
    <t>○11－２</t>
  </si>
  <si>
    <t>△３－３</t>
  </si>
  <si>
    <t>●０－10</t>
  </si>
  <si>
    <t>●０－１</t>
  </si>
  <si>
    <t>△２－２</t>
  </si>
  <si>
    <t>●０－６</t>
  </si>
  <si>
    <t>●０－５</t>
  </si>
  <si>
    <t>○５－３</t>
  </si>
  <si>
    <t>●３－５</t>
  </si>
  <si>
    <t>△０－０</t>
  </si>
  <si>
    <t>●５－７</t>
  </si>
  <si>
    <t>○７－５</t>
  </si>
  <si>
    <t>○７－０</t>
  </si>
  <si>
    <t>○７－３</t>
  </si>
  <si>
    <t>○６－５</t>
  </si>
  <si>
    <t>●５－６</t>
  </si>
  <si>
    <t>○11－１</t>
  </si>
  <si>
    <t>●１－11</t>
  </si>
  <si>
    <t>パルプ</t>
  </si>
  <si>
    <t>○４－０</t>
  </si>
  <si>
    <t>○11－０</t>
  </si>
  <si>
    <t>ＰＡＬＰＵＮＴＥ</t>
  </si>
  <si>
    <t>●０－４</t>
  </si>
  <si>
    <t>△０－０</t>
  </si>
  <si>
    <t>○５－１</t>
  </si>
  <si>
    <t>○３－０</t>
  </si>
  <si>
    <t>Ｆ Ｃ サ ン バ</t>
  </si>
  <si>
    <t>ク　　ラ　　レ</t>
  </si>
  <si>
    <t>　　　　　　　全日程終了</t>
  </si>
  <si>
    <t>ＫＯＣ</t>
  </si>
  <si>
    <t>サンバ</t>
  </si>
  <si>
    <t>○３－０</t>
  </si>
  <si>
    <t>●１－６</t>
  </si>
  <si>
    <t>●１－７</t>
  </si>
  <si>
    <t>●１－８</t>
  </si>
  <si>
    <t>●３－７</t>
  </si>
  <si>
    <t>●２－５</t>
  </si>
  <si>
    <t>○４－３</t>
  </si>
  <si>
    <t>●０－７</t>
  </si>
  <si>
    <t>●２－３</t>
  </si>
  <si>
    <t>●０－３</t>
  </si>
  <si>
    <t>●３－４</t>
  </si>
  <si>
    <t>○８－３</t>
  </si>
  <si>
    <t>●３－８</t>
  </si>
  <si>
    <t>ロンビック－ユナイテッド</t>
  </si>
  <si>
    <t>Ｃ ｒ ａ ｃ ｋ</t>
  </si>
  <si>
    <t>Real Mermaid</t>
  </si>
  <si>
    <t>ＪＳＲ</t>
  </si>
  <si>
    <t>○８－０</t>
  </si>
  <si>
    <t>●２－11</t>
  </si>
  <si>
    <t>●２－６</t>
  </si>
  <si>
    <t>○９－０</t>
  </si>
  <si>
    <t>○９－４</t>
  </si>
  <si>
    <t>●０－９</t>
  </si>
  <si>
    <t>●０－４</t>
  </si>
  <si>
    <t>●０－８</t>
  </si>
  <si>
    <t>●４－９</t>
  </si>
  <si>
    <t>ＴＲＵＴＨ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</si>
</sst>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%"/>
    <numFmt numFmtId="185" formatCode="0.0000%"/>
    <numFmt numFmtId="186" formatCode="0.0%"/>
    <numFmt numFmtId="187" formatCode="#,##0.0;\-#,##0.0"/>
    <numFmt numFmtId="188" formatCode="0.0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u val="single"/>
      <sz val="2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3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21" applyFont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21" applyFont="1">
      <alignment/>
      <protection/>
    </xf>
    <xf numFmtId="0" fontId="2" fillId="0" borderId="0" xfId="0" applyFont="1" applyAlignment="1">
      <alignment horizontal="center"/>
    </xf>
    <xf numFmtId="0" fontId="2" fillId="0" borderId="0" xfId="21" applyFont="1" applyBorder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2" borderId="1" xfId="21" applyFont="1" applyFill="1" applyBorder="1" applyAlignment="1">
      <alignment horizontal="center" vertical="center" textRotation="255"/>
      <protection/>
    </xf>
    <xf numFmtId="0" fontId="8" fillId="2" borderId="2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49" fontId="11" fillId="0" borderId="6" xfId="21" applyNumberFormat="1" applyFont="1" applyFill="1" applyBorder="1" applyAlignment="1">
      <alignment horizontal="center" vertical="center"/>
      <protection/>
    </xf>
    <xf numFmtId="49" fontId="11" fillId="0" borderId="7" xfId="21" applyNumberFormat="1" applyFont="1" applyFill="1" applyBorder="1" applyAlignment="1">
      <alignment vertical="center"/>
      <protection/>
    </xf>
    <xf numFmtId="49" fontId="11" fillId="0" borderId="6" xfId="21" applyNumberFormat="1" applyFont="1" applyFill="1" applyBorder="1" applyAlignment="1">
      <alignment vertical="center"/>
      <protection/>
    </xf>
    <xf numFmtId="49" fontId="11" fillId="0" borderId="8" xfId="21" applyNumberFormat="1" applyFont="1" applyFill="1" applyBorder="1" applyAlignment="1">
      <alignment vertical="center"/>
      <protection/>
    </xf>
    <xf numFmtId="49" fontId="11" fillId="0" borderId="9" xfId="2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49" fontId="11" fillId="0" borderId="10" xfId="21" applyNumberFormat="1" applyFont="1" applyFill="1" applyBorder="1" applyAlignment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1" fillId="0" borderId="14" xfId="21" applyNumberFormat="1" applyFont="1" applyFill="1" applyBorder="1" applyAlignment="1">
      <alignment vertical="center"/>
      <protection/>
    </xf>
    <xf numFmtId="0" fontId="13" fillId="0" borderId="0" xfId="0" applyFont="1" applyFill="1" applyAlignment="1">
      <alignment/>
    </xf>
    <xf numFmtId="49" fontId="11" fillId="0" borderId="15" xfId="21" applyNumberFormat="1" applyFont="1" applyFill="1" applyBorder="1" applyAlignment="1">
      <alignment vertical="center"/>
      <protection/>
    </xf>
    <xf numFmtId="49" fontId="11" fillId="0" borderId="16" xfId="21" applyNumberFormat="1" applyFont="1" applyFill="1" applyBorder="1" applyAlignment="1">
      <alignment vertical="center"/>
      <protection/>
    </xf>
    <xf numFmtId="49" fontId="11" fillId="0" borderId="8" xfId="21" applyNumberFormat="1" applyFont="1" applyFill="1" applyBorder="1" applyAlignment="1">
      <alignment horizontal="center" vertical="center"/>
      <protection/>
    </xf>
    <xf numFmtId="49" fontId="11" fillId="0" borderId="16" xfId="21" applyNumberFormat="1" applyFont="1" applyFill="1" applyBorder="1" applyAlignment="1">
      <alignment horizontal="center" vertical="center"/>
      <protection/>
    </xf>
    <xf numFmtId="49" fontId="11" fillId="0" borderId="7" xfId="21" applyNumberFormat="1" applyFont="1" applyFill="1" applyBorder="1" applyAlignment="1">
      <alignment horizontal="center" vertical="center"/>
      <protection/>
    </xf>
    <xf numFmtId="49" fontId="11" fillId="0" borderId="10" xfId="21" applyNumberFormat="1" applyFont="1" applyFill="1" applyBorder="1" applyAlignment="1">
      <alignment horizontal="center" vertical="center"/>
      <protection/>
    </xf>
    <xf numFmtId="49" fontId="11" fillId="0" borderId="17" xfId="21" applyNumberFormat="1" applyFont="1" applyFill="1" applyBorder="1" applyAlignment="1">
      <alignment horizontal="center" vertical="center"/>
      <protection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3" borderId="19" xfId="21" applyFont="1" applyFill="1" applyBorder="1" applyAlignment="1">
      <alignment horizontal="center" vertical="center"/>
      <protection/>
    </xf>
    <xf numFmtId="0" fontId="6" fillId="3" borderId="20" xfId="21" applyFont="1" applyFill="1" applyBorder="1" applyAlignment="1">
      <alignment horizontal="center" vertical="center"/>
      <protection/>
    </xf>
    <xf numFmtId="0" fontId="5" fillId="0" borderId="21" xfId="21" applyFont="1" applyBorder="1" applyAlignment="1">
      <alignment horizontal="center" vertical="center" textRotation="255"/>
      <protection/>
    </xf>
    <xf numFmtId="0" fontId="5" fillId="0" borderId="11" xfId="21" applyFont="1" applyBorder="1" applyAlignment="1">
      <alignment horizontal="center" vertical="center" textRotation="255"/>
      <protection/>
    </xf>
    <xf numFmtId="49" fontId="11" fillId="0" borderId="22" xfId="21" applyNumberFormat="1" applyFont="1" applyFill="1" applyBorder="1" applyAlignment="1">
      <alignment horizontal="center" vertical="center"/>
      <protection/>
    </xf>
    <xf numFmtId="49" fontId="11" fillId="0" borderId="8" xfId="21" applyNumberFormat="1" applyFont="1" applyFill="1" applyBorder="1" applyAlignment="1">
      <alignment horizontal="center" vertical="center"/>
      <protection/>
    </xf>
    <xf numFmtId="49" fontId="11" fillId="0" borderId="6" xfId="21" applyNumberFormat="1" applyFont="1" applyFill="1" applyBorder="1" applyAlignment="1">
      <alignment horizontal="center" vertical="center"/>
      <protection/>
    </xf>
    <xf numFmtId="0" fontId="12" fillId="3" borderId="23" xfId="21" applyFont="1" applyFill="1" applyBorder="1" applyAlignment="1">
      <alignment horizontal="center" vertical="center"/>
      <protection/>
    </xf>
    <xf numFmtId="0" fontId="12" fillId="3" borderId="7" xfId="21" applyFont="1" applyFill="1" applyBorder="1" applyAlignment="1">
      <alignment horizontal="center" vertical="center"/>
      <protection/>
    </xf>
    <xf numFmtId="0" fontId="6" fillId="3" borderId="24" xfId="0" applyFont="1" applyFill="1" applyBorder="1" applyAlignment="1">
      <alignment horizontal="center" vertical="center"/>
    </xf>
    <xf numFmtId="49" fontId="11" fillId="0" borderId="16" xfId="21" applyNumberFormat="1" applyFont="1" applyFill="1" applyBorder="1" applyAlignment="1">
      <alignment horizontal="center" vertical="center"/>
      <protection/>
    </xf>
    <xf numFmtId="0" fontId="6" fillId="4" borderId="23" xfId="0" applyFont="1" applyFill="1" applyBorder="1" applyAlignment="1" applyProtection="1">
      <alignment horizontal="center" vertical="center"/>
      <protection/>
    </xf>
    <xf numFmtId="0" fontId="6" fillId="4" borderId="25" xfId="0" applyFont="1" applyFill="1" applyBorder="1" applyAlignment="1" applyProtection="1">
      <alignment horizontal="center" vertical="center"/>
      <protection/>
    </xf>
    <xf numFmtId="0" fontId="6" fillId="5" borderId="6" xfId="0" applyFont="1" applyFill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/>
      <protection/>
    </xf>
    <xf numFmtId="0" fontId="6" fillId="6" borderId="19" xfId="0" applyFont="1" applyFill="1" applyBorder="1" applyAlignment="1" applyProtection="1">
      <alignment horizontal="center" vertical="center"/>
      <protection/>
    </xf>
    <xf numFmtId="0" fontId="8" fillId="3" borderId="20" xfId="21" applyFont="1" applyFill="1" applyBorder="1" applyAlignment="1">
      <alignment horizontal="center" vertical="center"/>
      <protection/>
    </xf>
    <xf numFmtId="0" fontId="8" fillId="3" borderId="19" xfId="21" applyFont="1" applyFill="1" applyBorder="1" applyAlignment="1">
      <alignment horizontal="center" vertical="center"/>
      <protection/>
    </xf>
    <xf numFmtId="0" fontId="6" fillId="3" borderId="26" xfId="0" applyFont="1" applyFill="1" applyBorder="1" applyAlignment="1" applyProtection="1">
      <alignment horizontal="center"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5" borderId="28" xfId="0" applyFont="1" applyFill="1" applyBorder="1" applyAlignment="1" applyProtection="1">
      <alignment horizontal="center" vertical="center"/>
      <protection/>
    </xf>
    <xf numFmtId="0" fontId="6" fillId="5" borderId="29" xfId="0" applyFont="1" applyFill="1" applyBorder="1" applyAlignment="1" applyProtection="1">
      <alignment horizontal="center" vertical="center"/>
      <protection/>
    </xf>
    <xf numFmtId="49" fontId="11" fillId="0" borderId="9" xfId="21" applyNumberFormat="1" applyFont="1" applyFill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5" borderId="9" xfId="0" applyFont="1" applyFill="1" applyBorder="1" applyAlignment="1" applyProtection="1">
      <alignment horizontal="center" vertical="center"/>
      <protection/>
    </xf>
    <xf numFmtId="0" fontId="6" fillId="4" borderId="7" xfId="0" applyFont="1" applyFill="1" applyBorder="1" applyAlignment="1" applyProtection="1">
      <alignment horizontal="center" vertical="center"/>
      <protection/>
    </xf>
    <xf numFmtId="0" fontId="6" fillId="4" borderId="32" xfId="0" applyFont="1" applyFill="1" applyBorder="1" applyAlignment="1" applyProtection="1">
      <alignment horizontal="center" vertical="center"/>
      <protection/>
    </xf>
    <xf numFmtId="0" fontId="6" fillId="6" borderId="33" xfId="0" applyFont="1" applyFill="1" applyBorder="1" applyAlignment="1" applyProtection="1">
      <alignment horizontal="center" vertical="center"/>
      <protection/>
    </xf>
    <xf numFmtId="0" fontId="6" fillId="5" borderId="34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/>
    </xf>
    <xf numFmtId="0" fontId="6" fillId="5" borderId="36" xfId="0" applyFont="1" applyFill="1" applyBorder="1" applyAlignment="1" applyProtection="1">
      <alignment horizontal="center" vertical="center"/>
      <protection/>
    </xf>
    <xf numFmtId="0" fontId="6" fillId="3" borderId="21" xfId="0" applyFont="1" applyFill="1" applyBorder="1" applyAlignment="1">
      <alignment horizontal="center" vertical="center"/>
    </xf>
    <xf numFmtId="0" fontId="6" fillId="6" borderId="37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  <protection/>
    </xf>
    <xf numFmtId="0" fontId="6" fillId="5" borderId="39" xfId="0" applyFont="1" applyFill="1" applyBorder="1" applyAlignment="1" applyProtection="1">
      <alignment horizontal="center" vertical="center"/>
      <protection/>
    </xf>
    <xf numFmtId="0" fontId="6" fillId="0" borderId="40" xfId="21" applyFont="1" applyBorder="1" applyAlignment="1">
      <alignment horizontal="center" vertical="center" textRotation="255"/>
      <protection/>
    </xf>
    <xf numFmtId="0" fontId="6" fillId="0" borderId="41" xfId="21" applyFont="1" applyBorder="1" applyAlignment="1">
      <alignment horizontal="center" vertical="center" textRotation="255"/>
      <protection/>
    </xf>
    <xf numFmtId="0" fontId="6" fillId="5" borderId="42" xfId="21" applyFont="1" applyFill="1" applyBorder="1" applyAlignment="1">
      <alignment horizontal="center" vertical="center" textRotation="1"/>
      <protection/>
    </xf>
    <xf numFmtId="0" fontId="6" fillId="5" borderId="21" xfId="21" applyFont="1" applyFill="1" applyBorder="1" applyAlignment="1">
      <alignment horizontal="center" vertical="center" textRotation="1"/>
      <protection/>
    </xf>
    <xf numFmtId="0" fontId="6" fillId="5" borderId="43" xfId="21" applyFont="1" applyFill="1" applyBorder="1" applyAlignment="1">
      <alignment horizontal="center" vertical="center" textRotation="1"/>
      <protection/>
    </xf>
    <xf numFmtId="0" fontId="5" fillId="0" borderId="40" xfId="21" applyFont="1" applyBorder="1" applyAlignment="1">
      <alignment horizontal="center" vertical="center" textRotation="255"/>
      <protection/>
    </xf>
    <xf numFmtId="0" fontId="5" fillId="0" borderId="41" xfId="21" applyFont="1" applyBorder="1" applyAlignment="1">
      <alignment horizontal="center" vertical="center" textRotation="255"/>
      <protection/>
    </xf>
    <xf numFmtId="0" fontId="6" fillId="4" borderId="44" xfId="21" applyFont="1" applyFill="1" applyBorder="1" applyAlignment="1">
      <alignment horizontal="center" vertical="center" textRotation="255"/>
      <protection/>
    </xf>
    <xf numFmtId="0" fontId="6" fillId="4" borderId="45" xfId="21" applyFont="1" applyFill="1" applyBorder="1" applyAlignment="1">
      <alignment horizontal="center" vertical="center" textRotation="255"/>
      <protection/>
    </xf>
    <xf numFmtId="0" fontId="6" fillId="5" borderId="21" xfId="21" applyFont="1" applyFill="1" applyBorder="1" applyAlignment="1">
      <alignment horizontal="center" vertical="center" textRotation="255"/>
      <protection/>
    </xf>
    <xf numFmtId="0" fontId="6" fillId="5" borderId="11" xfId="21" applyFont="1" applyFill="1" applyBorder="1" applyAlignment="1">
      <alignment horizontal="center" vertical="center" textRotation="255"/>
      <protection/>
    </xf>
    <xf numFmtId="0" fontId="14" fillId="0" borderId="46" xfId="21" applyFont="1" applyFill="1" applyBorder="1" applyAlignment="1">
      <alignment horizontal="center" vertical="center" textRotation="255"/>
      <protection/>
    </xf>
    <xf numFmtId="0" fontId="14" fillId="0" borderId="47" xfId="21" applyFont="1" applyFill="1" applyBorder="1" applyAlignment="1">
      <alignment horizontal="center" vertical="center" textRotation="255"/>
      <protection/>
    </xf>
    <xf numFmtId="0" fontId="5" fillId="0" borderId="22" xfId="21" applyFont="1" applyFill="1" applyBorder="1" applyAlignment="1">
      <alignment horizontal="center" vertical="center" textRotation="255"/>
      <protection/>
    </xf>
    <xf numFmtId="0" fontId="5" fillId="0" borderId="9" xfId="21" applyFont="1" applyFill="1" applyBorder="1" applyAlignment="1">
      <alignment horizontal="center" vertical="center" textRotation="255"/>
      <protection/>
    </xf>
    <xf numFmtId="0" fontId="10" fillId="0" borderId="0" xfId="21" applyFont="1" applyBorder="1" applyAlignment="1">
      <alignment horizontal="center"/>
      <protection/>
    </xf>
    <xf numFmtId="0" fontId="5" fillId="3" borderId="43" xfId="21" applyFont="1" applyFill="1" applyBorder="1" applyAlignment="1">
      <alignment horizontal="center" vertical="center"/>
      <protection/>
    </xf>
    <xf numFmtId="0" fontId="5" fillId="3" borderId="18" xfId="21" applyFont="1" applyFill="1" applyBorder="1" applyAlignment="1">
      <alignment horizontal="center" vertical="center"/>
      <protection/>
    </xf>
    <xf numFmtId="0" fontId="5" fillId="3" borderId="20" xfId="21" applyFont="1" applyFill="1" applyBorder="1" applyAlignment="1">
      <alignment horizontal="center" vertical="center"/>
      <protection/>
    </xf>
    <xf numFmtId="0" fontId="5" fillId="3" borderId="19" xfId="21" applyFont="1" applyFill="1" applyBorder="1" applyAlignment="1">
      <alignment horizontal="center" vertical="center"/>
      <protection/>
    </xf>
    <xf numFmtId="0" fontId="12" fillId="3" borderId="46" xfId="21" applyFont="1" applyFill="1" applyBorder="1" applyAlignment="1">
      <alignment horizontal="center" vertical="center"/>
      <protection/>
    </xf>
    <xf numFmtId="0" fontId="12" fillId="3" borderId="48" xfId="21" applyFont="1" applyFill="1" applyBorder="1" applyAlignment="1">
      <alignment horizontal="center" vertical="center"/>
      <protection/>
    </xf>
    <xf numFmtId="0" fontId="12" fillId="3" borderId="32" xfId="21" applyFont="1" applyFill="1" applyBorder="1" applyAlignment="1">
      <alignment horizontal="center" vertical="center"/>
      <protection/>
    </xf>
    <xf numFmtId="0" fontId="12" fillId="3" borderId="49" xfId="21" applyFont="1" applyFill="1" applyBorder="1" applyAlignment="1">
      <alignment horizontal="center" vertical="center"/>
      <protection/>
    </xf>
    <xf numFmtId="0" fontId="5" fillId="0" borderId="21" xfId="21" applyFont="1" applyFill="1" applyBorder="1" applyAlignment="1">
      <alignment horizontal="center" vertical="center" textRotation="255"/>
      <protection/>
    </xf>
    <xf numFmtId="0" fontId="5" fillId="0" borderId="11" xfId="21" applyFont="1" applyFill="1" applyBorder="1" applyAlignment="1">
      <alignment horizontal="center" vertical="center" textRotation="255"/>
      <protection/>
    </xf>
    <xf numFmtId="0" fontId="6" fillId="0" borderId="50" xfId="21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5" fillId="0" borderId="40" xfId="21" applyFont="1" applyBorder="1" applyAlignment="1">
      <alignment horizontal="center" vertical="center"/>
      <protection/>
    </xf>
    <xf numFmtId="0" fontId="5" fillId="0" borderId="41" xfId="21" applyFont="1" applyBorder="1" applyAlignment="1">
      <alignment horizontal="center" vertical="center"/>
      <protection/>
    </xf>
    <xf numFmtId="0" fontId="5" fillId="3" borderId="18" xfId="0" applyFont="1" applyFill="1" applyBorder="1" applyAlignment="1">
      <alignment horizontal="center" vertical="center"/>
    </xf>
    <xf numFmtId="49" fontId="11" fillId="0" borderId="23" xfId="21" applyNumberFormat="1" applyFont="1" applyFill="1" applyBorder="1" applyAlignment="1">
      <alignment horizontal="center" vertical="center"/>
      <protection/>
    </xf>
    <xf numFmtId="49" fontId="11" fillId="0" borderId="25" xfId="21" applyNumberFormat="1" applyFont="1" applyFill="1" applyBorder="1" applyAlignment="1">
      <alignment horizontal="center" vertical="center"/>
      <protection/>
    </xf>
    <xf numFmtId="0" fontId="5" fillId="3" borderId="33" xfId="21" applyFont="1" applyFill="1" applyBorder="1" applyAlignment="1">
      <alignment horizontal="center" vertical="center"/>
      <protection/>
    </xf>
    <xf numFmtId="49" fontId="11" fillId="0" borderId="7" xfId="21" applyNumberFormat="1" applyFont="1" applyFill="1" applyBorder="1" applyAlignment="1">
      <alignment horizontal="center" vertical="center"/>
      <protection/>
    </xf>
    <xf numFmtId="0" fontId="12" fillId="3" borderId="45" xfId="21" applyFont="1" applyFill="1" applyBorder="1" applyAlignment="1">
      <alignment horizontal="center" vertical="center"/>
      <protection/>
    </xf>
    <xf numFmtId="0" fontId="5" fillId="3" borderId="19" xfId="0" applyFont="1" applyFill="1" applyBorder="1" applyAlignment="1">
      <alignment horizontal="center" vertical="center"/>
    </xf>
    <xf numFmtId="49" fontId="11" fillId="0" borderId="14" xfId="21" applyNumberFormat="1" applyFont="1" applyFill="1" applyBorder="1" applyAlignment="1">
      <alignment horizontal="center" vertical="center"/>
      <protection/>
    </xf>
    <xf numFmtId="49" fontId="11" fillId="0" borderId="15" xfId="21" applyNumberFormat="1" applyFont="1" applyFill="1" applyBorder="1" applyAlignment="1">
      <alignment horizontal="center" vertical="center"/>
      <protection/>
    </xf>
    <xf numFmtId="0" fontId="12" fillId="3" borderId="25" xfId="21" applyFont="1" applyFill="1" applyBorder="1" applyAlignment="1">
      <alignment horizontal="center" vertical="center"/>
      <protection/>
    </xf>
    <xf numFmtId="0" fontId="5" fillId="3" borderId="12" xfId="0" applyFont="1" applyFill="1" applyBorder="1" applyAlignment="1">
      <alignment horizontal="center" vertical="center"/>
    </xf>
    <xf numFmtId="0" fontId="5" fillId="0" borderId="43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8" fillId="3" borderId="18" xfId="21" applyFont="1" applyFill="1" applyBorder="1" applyAlignment="1">
      <alignment horizontal="center" vertical="center"/>
      <protection/>
    </xf>
    <xf numFmtId="0" fontId="6" fillId="0" borderId="46" xfId="21" applyFont="1" applyBorder="1" applyAlignment="1">
      <alignment horizontal="center" vertical="center" textRotation="255"/>
      <protection/>
    </xf>
    <xf numFmtId="0" fontId="6" fillId="0" borderId="47" xfId="21" applyFont="1" applyBorder="1" applyAlignment="1">
      <alignment horizontal="center" vertical="center" textRotation="255"/>
      <protection/>
    </xf>
    <xf numFmtId="0" fontId="5" fillId="0" borderId="43" xfId="21" applyFont="1" applyFill="1" applyBorder="1" applyAlignment="1">
      <alignment horizontal="center" vertical="center" textRotation="255"/>
      <protection/>
    </xf>
    <xf numFmtId="0" fontId="5" fillId="0" borderId="12" xfId="21" applyFont="1" applyFill="1" applyBorder="1" applyAlignment="1">
      <alignment horizontal="center" vertical="center" textRotation="255"/>
      <protection/>
    </xf>
    <xf numFmtId="0" fontId="6" fillId="4" borderId="52" xfId="21" applyFont="1" applyFill="1" applyBorder="1" applyAlignment="1">
      <alignment horizontal="center" vertical="center" textRotation="255"/>
      <protection/>
    </xf>
    <xf numFmtId="0" fontId="6" fillId="4" borderId="53" xfId="21" applyFont="1" applyFill="1" applyBorder="1" applyAlignment="1">
      <alignment horizontal="center" vertical="center" textRotation="255"/>
      <protection/>
    </xf>
    <xf numFmtId="0" fontId="6" fillId="0" borderId="21" xfId="21" applyFont="1" applyFill="1" applyBorder="1" applyAlignment="1">
      <alignment horizontal="center" vertical="center" textRotation="255"/>
      <protection/>
    </xf>
    <xf numFmtId="0" fontId="6" fillId="0" borderId="11" xfId="21" applyFont="1" applyFill="1" applyBorder="1" applyAlignment="1">
      <alignment horizontal="center" vertical="center" textRotation="255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前期成績表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12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266950" y="2371725"/>
          <a:ext cx="7429500" cy="6477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11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2390775" y="2552700"/>
          <a:ext cx="7029450" cy="6000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9"/>
  <sheetViews>
    <sheetView zoomScale="70" zoomScaleNormal="70" workbookViewId="0" topLeftCell="A1">
      <pane xSplit="2" ySplit="6" topLeftCell="C7" activePane="bottomRight" state="frozen"/>
      <selection pane="topLeft" activeCell="A1" sqref="A1"/>
      <selection pane="topRight" activeCell="D21" sqref="D21"/>
      <selection pane="bottomLeft" activeCell="A4" sqref="A4"/>
      <selection pane="bottomRight" activeCell="D19" sqref="D19:D20"/>
    </sheetView>
  </sheetViews>
  <sheetFormatPr defaultColWidth="9.00390625" defaultRowHeight="45" customHeight="1"/>
  <cols>
    <col min="1" max="1" width="4.75390625" style="3" customWidth="1"/>
    <col min="2" max="2" width="25.00390625" style="3" customWidth="1"/>
    <col min="3" max="12" width="9.75390625" style="3" customWidth="1"/>
    <col min="13" max="13" width="4.75390625" style="5" customWidth="1"/>
    <col min="14" max="16" width="4.625" style="5" customWidth="1"/>
    <col min="17" max="19" width="4.625" style="3" customWidth="1"/>
    <col min="20" max="20" width="8.25390625" style="3" hidden="1" customWidth="1"/>
    <col min="21" max="16384" width="9.00390625" style="3" customWidth="1"/>
  </cols>
  <sheetData>
    <row r="1" ht="37.5" customHeight="1"/>
    <row r="2" spans="1:20" ht="37.5" customHeight="1">
      <c r="A2" s="94" t="s">
        <v>36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11"/>
    </row>
    <row r="3" spans="1:20" ht="37.5" customHeight="1" hidden="1">
      <c r="A3" s="1"/>
      <c r="B3" s="10"/>
      <c r="C3" s="11">
        <v>1</v>
      </c>
      <c r="D3" s="11"/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/>
      <c r="L3" s="11">
        <v>8</v>
      </c>
      <c r="M3" s="8"/>
      <c r="N3" s="2"/>
      <c r="O3" s="8"/>
      <c r="P3" s="8"/>
      <c r="Q3" s="2"/>
      <c r="R3" s="2"/>
      <c r="S3" s="2"/>
      <c r="T3" s="2"/>
    </row>
    <row r="4" spans="1:20" ht="37.5" customHeight="1" thickBot="1">
      <c r="A4" s="6"/>
      <c r="B4" s="6"/>
      <c r="C4" s="6" t="s">
        <v>0</v>
      </c>
      <c r="D4" s="6"/>
      <c r="E4" s="4" t="s">
        <v>0</v>
      </c>
      <c r="F4" s="9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/>
      <c r="L4" s="6" t="s">
        <v>1</v>
      </c>
      <c r="M4" s="63" t="s">
        <v>111</v>
      </c>
      <c r="N4" s="63"/>
      <c r="O4" s="63"/>
      <c r="P4" s="63"/>
      <c r="Q4" s="63"/>
      <c r="R4" s="63"/>
      <c r="S4" s="63"/>
      <c r="T4" s="7"/>
    </row>
    <row r="5" spans="1:20" ht="37.5" customHeight="1" thickBot="1">
      <c r="A5" s="105" t="s">
        <v>2</v>
      </c>
      <c r="B5" s="107" t="s">
        <v>13</v>
      </c>
      <c r="C5" s="90" t="s">
        <v>70</v>
      </c>
      <c r="D5" s="103" t="s">
        <v>101</v>
      </c>
      <c r="E5" s="92" t="s">
        <v>113</v>
      </c>
      <c r="F5" s="41" t="s">
        <v>57</v>
      </c>
      <c r="G5" s="41" t="s">
        <v>41</v>
      </c>
      <c r="H5" s="41" t="s">
        <v>43</v>
      </c>
      <c r="I5" s="84" t="s">
        <v>71</v>
      </c>
      <c r="J5" s="103" t="s">
        <v>112</v>
      </c>
      <c r="K5" s="41" t="s">
        <v>42</v>
      </c>
      <c r="L5" s="84" t="s">
        <v>40</v>
      </c>
      <c r="M5" s="86" t="s">
        <v>3</v>
      </c>
      <c r="N5" s="88" t="s">
        <v>4</v>
      </c>
      <c r="O5" s="88" t="s">
        <v>6</v>
      </c>
      <c r="P5" s="79" t="s">
        <v>5</v>
      </c>
      <c r="Q5" s="81" t="s">
        <v>9</v>
      </c>
      <c r="R5" s="82"/>
      <c r="S5" s="83"/>
      <c r="T5" s="7"/>
    </row>
    <row r="6" spans="1:20" ht="36.75" customHeight="1" thickBot="1">
      <c r="A6" s="106"/>
      <c r="B6" s="108"/>
      <c r="C6" s="91"/>
      <c r="D6" s="104"/>
      <c r="E6" s="93"/>
      <c r="F6" s="42"/>
      <c r="G6" s="42"/>
      <c r="H6" s="42"/>
      <c r="I6" s="85"/>
      <c r="J6" s="104"/>
      <c r="K6" s="42"/>
      <c r="L6" s="85"/>
      <c r="M6" s="87"/>
      <c r="N6" s="89"/>
      <c r="O6" s="89"/>
      <c r="P6" s="80"/>
      <c r="Q6" s="27" t="s">
        <v>7</v>
      </c>
      <c r="R6" s="25" t="s">
        <v>14</v>
      </c>
      <c r="S6" s="26" t="s">
        <v>8</v>
      </c>
      <c r="T6" s="12"/>
    </row>
    <row r="7" spans="1:20" ht="25.5" customHeight="1">
      <c r="A7" s="99">
        <v>1</v>
      </c>
      <c r="B7" s="95" t="s">
        <v>72</v>
      </c>
      <c r="C7" s="35"/>
      <c r="D7" s="43" t="s">
        <v>102</v>
      </c>
      <c r="E7" s="43" t="s">
        <v>31</v>
      </c>
      <c r="F7" s="43" t="s">
        <v>73</v>
      </c>
      <c r="G7" s="43" t="s">
        <v>10</v>
      </c>
      <c r="H7" s="45" t="s">
        <v>103</v>
      </c>
      <c r="I7" s="45" t="s">
        <v>80</v>
      </c>
      <c r="J7" s="43" t="s">
        <v>99</v>
      </c>
      <c r="K7" s="43" t="s">
        <v>34</v>
      </c>
      <c r="L7" s="45" t="s">
        <v>95</v>
      </c>
      <c r="M7" s="67">
        <f>N7*3+O7*1</f>
        <v>27</v>
      </c>
      <c r="N7" s="71">
        <v>9</v>
      </c>
      <c r="O7" s="71">
        <v>0</v>
      </c>
      <c r="P7" s="77">
        <v>0</v>
      </c>
      <c r="Q7" s="78">
        <v>65</v>
      </c>
      <c r="R7" s="74">
        <v>5</v>
      </c>
      <c r="S7" s="75">
        <f>Q7-R7</f>
        <v>60</v>
      </c>
      <c r="T7" s="13">
        <f>M7*100+N7*10+O7</f>
        <v>2790</v>
      </c>
    </row>
    <row r="8" spans="1:20" ht="25.5" customHeight="1" thickBot="1">
      <c r="A8" s="100"/>
      <c r="B8" s="96"/>
      <c r="C8" s="34"/>
      <c r="D8" s="44"/>
      <c r="E8" s="44"/>
      <c r="F8" s="44"/>
      <c r="G8" s="44"/>
      <c r="H8" s="44"/>
      <c r="I8" s="44"/>
      <c r="J8" s="44"/>
      <c r="K8" s="44"/>
      <c r="L8" s="44"/>
      <c r="M8" s="50"/>
      <c r="N8" s="76"/>
      <c r="O8" s="76"/>
      <c r="P8" s="59"/>
      <c r="Q8" s="61"/>
      <c r="R8" s="48"/>
      <c r="S8" s="55"/>
      <c r="T8" s="14"/>
    </row>
    <row r="9" spans="1:20" ht="25.5" customHeight="1">
      <c r="A9" s="46">
        <v>2</v>
      </c>
      <c r="B9" s="115" t="s">
        <v>104</v>
      </c>
      <c r="C9" s="110" t="s">
        <v>105</v>
      </c>
      <c r="D9" s="36"/>
      <c r="E9" s="49" t="s">
        <v>107</v>
      </c>
      <c r="F9" s="45" t="s">
        <v>106</v>
      </c>
      <c r="G9" s="49" t="s">
        <v>22</v>
      </c>
      <c r="H9" s="49" t="s">
        <v>60</v>
      </c>
      <c r="I9" s="45" t="s">
        <v>11</v>
      </c>
      <c r="J9" s="49" t="s">
        <v>63</v>
      </c>
      <c r="K9" s="45" t="s">
        <v>11</v>
      </c>
      <c r="L9" s="45" t="s">
        <v>30</v>
      </c>
      <c r="M9" s="50">
        <f>N9*3+O9*1</f>
        <v>22</v>
      </c>
      <c r="N9" s="52">
        <v>7</v>
      </c>
      <c r="O9" s="52">
        <v>1</v>
      </c>
      <c r="P9" s="58">
        <v>1</v>
      </c>
      <c r="Q9" s="60">
        <v>28</v>
      </c>
      <c r="R9" s="52">
        <v>8</v>
      </c>
      <c r="S9" s="54">
        <f>Q9-R9</f>
        <v>20</v>
      </c>
      <c r="T9" s="15"/>
    </row>
    <row r="10" spans="1:20" ht="25.5" customHeight="1" thickBot="1">
      <c r="A10" s="47"/>
      <c r="B10" s="109"/>
      <c r="C10" s="113"/>
      <c r="D10" s="36"/>
      <c r="E10" s="44"/>
      <c r="F10" s="44"/>
      <c r="G10" s="44"/>
      <c r="H10" s="44"/>
      <c r="I10" s="44"/>
      <c r="J10" s="44"/>
      <c r="K10" s="44"/>
      <c r="L10" s="44"/>
      <c r="M10" s="67"/>
      <c r="N10" s="53"/>
      <c r="O10" s="53"/>
      <c r="P10" s="59"/>
      <c r="Q10" s="61"/>
      <c r="R10" s="53"/>
      <c r="S10" s="55"/>
      <c r="T10" s="15"/>
    </row>
    <row r="11" spans="1:22" ht="25.5" customHeight="1">
      <c r="A11" s="101">
        <v>3</v>
      </c>
      <c r="B11" s="96" t="s">
        <v>109</v>
      </c>
      <c r="C11" s="45" t="s">
        <v>33</v>
      </c>
      <c r="D11" s="45" t="s">
        <v>12</v>
      </c>
      <c r="E11" s="18"/>
      <c r="F11" s="45" t="s">
        <v>69</v>
      </c>
      <c r="G11" s="45" t="s">
        <v>94</v>
      </c>
      <c r="H11" s="45" t="s">
        <v>108</v>
      </c>
      <c r="I11" s="45" t="s">
        <v>15</v>
      </c>
      <c r="J11" s="45" t="s">
        <v>108</v>
      </c>
      <c r="K11" s="45" t="s">
        <v>31</v>
      </c>
      <c r="L11" s="45" t="s">
        <v>11</v>
      </c>
      <c r="M11" s="50">
        <f>N11*3+O11*1</f>
        <v>19</v>
      </c>
      <c r="N11" s="52">
        <v>6</v>
      </c>
      <c r="O11" s="52">
        <v>1</v>
      </c>
      <c r="P11" s="58">
        <v>2</v>
      </c>
      <c r="Q11" s="60">
        <v>29</v>
      </c>
      <c r="R11" s="52">
        <v>19</v>
      </c>
      <c r="S11" s="54">
        <f>Q11-R11</f>
        <v>10</v>
      </c>
      <c r="T11" s="13">
        <f>M11*100+N11*10+O11</f>
        <v>1961</v>
      </c>
      <c r="V11" s="23"/>
    </row>
    <row r="12" spans="1:20" ht="25.5" customHeight="1" thickBot="1">
      <c r="A12" s="101"/>
      <c r="B12" s="96"/>
      <c r="C12" s="44"/>
      <c r="D12" s="44"/>
      <c r="E12" s="32"/>
      <c r="F12" s="44"/>
      <c r="G12" s="44"/>
      <c r="H12" s="44"/>
      <c r="I12" s="44"/>
      <c r="J12" s="44"/>
      <c r="K12" s="44"/>
      <c r="L12" s="44"/>
      <c r="M12" s="67"/>
      <c r="N12" s="53"/>
      <c r="O12" s="53"/>
      <c r="P12" s="59"/>
      <c r="Q12" s="61"/>
      <c r="R12" s="53"/>
      <c r="S12" s="55"/>
      <c r="T12" s="14"/>
    </row>
    <row r="13" spans="1:20" ht="25.5" customHeight="1">
      <c r="A13" s="102">
        <v>4</v>
      </c>
      <c r="B13" s="97" t="s">
        <v>56</v>
      </c>
      <c r="C13" s="45" t="s">
        <v>19</v>
      </c>
      <c r="D13" s="45" t="s">
        <v>92</v>
      </c>
      <c r="E13" s="45" t="s">
        <v>69</v>
      </c>
      <c r="F13" s="18"/>
      <c r="G13" s="45" t="s">
        <v>60</v>
      </c>
      <c r="H13" s="45" t="s">
        <v>24</v>
      </c>
      <c r="I13" s="45" t="s">
        <v>19</v>
      </c>
      <c r="J13" s="45" t="s">
        <v>79</v>
      </c>
      <c r="K13" s="45" t="s">
        <v>67</v>
      </c>
      <c r="L13" s="45" t="s">
        <v>80</v>
      </c>
      <c r="M13" s="68">
        <f>N13*3+O13*1</f>
        <v>17</v>
      </c>
      <c r="N13" s="48">
        <v>5</v>
      </c>
      <c r="O13" s="48">
        <v>2</v>
      </c>
      <c r="P13" s="58">
        <v>2</v>
      </c>
      <c r="Q13" s="60">
        <v>32</v>
      </c>
      <c r="R13" s="52">
        <v>15</v>
      </c>
      <c r="S13" s="54">
        <f>Q13-R13</f>
        <v>17</v>
      </c>
      <c r="T13" s="13">
        <f>M13*100+N13*10+O13</f>
        <v>1752</v>
      </c>
    </row>
    <row r="14" spans="1:20" ht="25.5" customHeight="1" thickBot="1">
      <c r="A14" s="100"/>
      <c r="B14" s="98"/>
      <c r="C14" s="44"/>
      <c r="D14" s="44"/>
      <c r="E14" s="44"/>
      <c r="F14" s="32"/>
      <c r="G14" s="44"/>
      <c r="H14" s="44"/>
      <c r="I14" s="44"/>
      <c r="J14" s="44"/>
      <c r="K14" s="44"/>
      <c r="L14" s="44"/>
      <c r="M14" s="68"/>
      <c r="N14" s="48"/>
      <c r="O14" s="48"/>
      <c r="P14" s="59"/>
      <c r="Q14" s="61"/>
      <c r="R14" s="53"/>
      <c r="S14" s="55"/>
      <c r="T14" s="14"/>
    </row>
    <row r="15" spans="1:20" ht="25.5" customHeight="1">
      <c r="A15" s="46">
        <v>5</v>
      </c>
      <c r="B15" s="97" t="s">
        <v>37</v>
      </c>
      <c r="C15" s="45" t="s">
        <v>12</v>
      </c>
      <c r="D15" s="45" t="s">
        <v>23</v>
      </c>
      <c r="E15" s="45" t="s">
        <v>93</v>
      </c>
      <c r="F15" s="45" t="s">
        <v>59</v>
      </c>
      <c r="G15" s="20"/>
      <c r="H15" s="45" t="s">
        <v>11</v>
      </c>
      <c r="I15" s="45" t="s">
        <v>27</v>
      </c>
      <c r="J15" s="45" t="s">
        <v>15</v>
      </c>
      <c r="K15" s="45" t="s">
        <v>96</v>
      </c>
      <c r="L15" s="45" t="s">
        <v>26</v>
      </c>
      <c r="M15" s="68">
        <f>N15*3+O15*1</f>
        <v>13</v>
      </c>
      <c r="N15" s="52">
        <v>4</v>
      </c>
      <c r="O15" s="52">
        <v>1</v>
      </c>
      <c r="P15" s="58">
        <v>4</v>
      </c>
      <c r="Q15" s="60">
        <v>24</v>
      </c>
      <c r="R15" s="52">
        <v>23</v>
      </c>
      <c r="S15" s="54">
        <f>Q15-R15</f>
        <v>1</v>
      </c>
      <c r="T15" s="15">
        <f>M15*100+N15*10+O15</f>
        <v>1341</v>
      </c>
    </row>
    <row r="16" spans="1:20" ht="25.5" customHeight="1" thickBot="1">
      <c r="A16" s="47"/>
      <c r="B16" s="98"/>
      <c r="C16" s="44"/>
      <c r="D16" s="44"/>
      <c r="E16" s="44"/>
      <c r="F16" s="44"/>
      <c r="G16" s="21"/>
      <c r="H16" s="44"/>
      <c r="I16" s="44"/>
      <c r="J16" s="44"/>
      <c r="K16" s="44"/>
      <c r="L16" s="44"/>
      <c r="M16" s="68"/>
      <c r="N16" s="53"/>
      <c r="O16" s="53"/>
      <c r="P16" s="59"/>
      <c r="Q16" s="61"/>
      <c r="R16" s="53"/>
      <c r="S16" s="55"/>
      <c r="T16" s="15"/>
    </row>
    <row r="17" spans="1:20" ht="25.5" customHeight="1">
      <c r="A17" s="101">
        <v>6</v>
      </c>
      <c r="B17" s="98" t="s">
        <v>39</v>
      </c>
      <c r="C17" s="45" t="s">
        <v>65</v>
      </c>
      <c r="D17" s="45" t="s">
        <v>59</v>
      </c>
      <c r="E17" s="45" t="s">
        <v>59</v>
      </c>
      <c r="F17" s="45" t="s">
        <v>25</v>
      </c>
      <c r="G17" s="45" t="s">
        <v>19</v>
      </c>
      <c r="H17" s="28"/>
      <c r="I17" s="45" t="s">
        <v>108</v>
      </c>
      <c r="J17" s="45" t="s">
        <v>66</v>
      </c>
      <c r="K17" s="45" t="s">
        <v>11</v>
      </c>
      <c r="L17" s="45" t="s">
        <v>114</v>
      </c>
      <c r="M17" s="68">
        <f>N17*3+O17*1</f>
        <v>12</v>
      </c>
      <c r="N17" s="48">
        <v>4</v>
      </c>
      <c r="O17" s="48">
        <v>0</v>
      </c>
      <c r="P17" s="58">
        <v>5</v>
      </c>
      <c r="Q17" s="60">
        <v>16</v>
      </c>
      <c r="R17" s="52">
        <v>26</v>
      </c>
      <c r="S17" s="54">
        <f>Q17-R17</f>
        <v>-10</v>
      </c>
      <c r="T17" s="13">
        <f>M17*100+N17*10+O17</f>
        <v>1240</v>
      </c>
    </row>
    <row r="18" spans="1:20" ht="25.5" customHeight="1" thickBot="1">
      <c r="A18" s="101"/>
      <c r="B18" s="96"/>
      <c r="C18" s="44"/>
      <c r="D18" s="44"/>
      <c r="E18" s="44"/>
      <c r="F18" s="44"/>
      <c r="G18" s="44"/>
      <c r="H18" s="30"/>
      <c r="I18" s="44"/>
      <c r="J18" s="44"/>
      <c r="K18" s="44"/>
      <c r="L18" s="44"/>
      <c r="M18" s="50"/>
      <c r="N18" s="48"/>
      <c r="O18" s="48"/>
      <c r="P18" s="59"/>
      <c r="Q18" s="61"/>
      <c r="R18" s="53"/>
      <c r="S18" s="55"/>
      <c r="T18" s="15"/>
    </row>
    <row r="19" spans="1:20" ht="25.5" customHeight="1" thickTop="1">
      <c r="A19" s="102">
        <v>7</v>
      </c>
      <c r="B19" s="109" t="s">
        <v>110</v>
      </c>
      <c r="C19" s="110" t="s">
        <v>64</v>
      </c>
      <c r="D19" s="45" t="s">
        <v>19</v>
      </c>
      <c r="E19" s="49" t="s">
        <v>16</v>
      </c>
      <c r="F19" s="45" t="s">
        <v>76</v>
      </c>
      <c r="G19" s="45" t="s">
        <v>74</v>
      </c>
      <c r="H19" s="49" t="s">
        <v>75</v>
      </c>
      <c r="I19" s="31"/>
      <c r="J19" s="45" t="s">
        <v>63</v>
      </c>
      <c r="K19" s="45" t="s">
        <v>11</v>
      </c>
      <c r="L19" s="49" t="s">
        <v>19</v>
      </c>
      <c r="M19" s="68">
        <f>N19*3+O19*1</f>
        <v>10</v>
      </c>
      <c r="N19" s="48">
        <v>3</v>
      </c>
      <c r="O19" s="48">
        <v>1</v>
      </c>
      <c r="P19" s="58">
        <v>5</v>
      </c>
      <c r="Q19" s="60">
        <v>15</v>
      </c>
      <c r="R19" s="52">
        <v>25</v>
      </c>
      <c r="S19" s="54">
        <f>Q19-R19</f>
        <v>-10</v>
      </c>
      <c r="T19" s="16">
        <f>M19*100+N19*10+O19</f>
        <v>1031</v>
      </c>
    </row>
    <row r="20" spans="1:20" ht="25.5" customHeight="1" thickBot="1">
      <c r="A20" s="100"/>
      <c r="B20" s="109"/>
      <c r="C20" s="113"/>
      <c r="D20" s="44"/>
      <c r="E20" s="44"/>
      <c r="F20" s="44"/>
      <c r="G20" s="44"/>
      <c r="H20" s="44"/>
      <c r="I20" s="21"/>
      <c r="J20" s="44"/>
      <c r="K20" s="44"/>
      <c r="L20" s="44"/>
      <c r="M20" s="50"/>
      <c r="N20" s="48"/>
      <c r="O20" s="48"/>
      <c r="P20" s="59"/>
      <c r="Q20" s="61"/>
      <c r="R20" s="53"/>
      <c r="S20" s="55"/>
      <c r="T20" s="14"/>
    </row>
    <row r="21" spans="1:20" ht="25.5" customHeight="1">
      <c r="A21" s="46">
        <v>8</v>
      </c>
      <c r="B21" s="56" t="s">
        <v>77</v>
      </c>
      <c r="C21" s="45" t="s">
        <v>100</v>
      </c>
      <c r="D21" s="45" t="s">
        <v>62</v>
      </c>
      <c r="E21" s="49" t="s">
        <v>75</v>
      </c>
      <c r="F21" s="49" t="s">
        <v>115</v>
      </c>
      <c r="G21" s="49" t="s">
        <v>16</v>
      </c>
      <c r="H21" s="49" t="s">
        <v>21</v>
      </c>
      <c r="I21" s="45" t="s">
        <v>62</v>
      </c>
      <c r="J21" s="33"/>
      <c r="K21" s="45" t="s">
        <v>74</v>
      </c>
      <c r="L21" s="45" t="s">
        <v>15</v>
      </c>
      <c r="M21" s="68">
        <f>N21*3+O21*1</f>
        <v>4</v>
      </c>
      <c r="N21" s="48">
        <v>1</v>
      </c>
      <c r="O21" s="48">
        <v>1</v>
      </c>
      <c r="P21" s="58">
        <v>7</v>
      </c>
      <c r="Q21" s="60">
        <v>5</v>
      </c>
      <c r="R21" s="52">
        <v>34</v>
      </c>
      <c r="S21" s="54">
        <f>Q21-R21</f>
        <v>-29</v>
      </c>
      <c r="T21" s="15"/>
    </row>
    <row r="22" spans="1:20" ht="25.5" customHeight="1" thickBot="1">
      <c r="A22" s="47"/>
      <c r="B22" s="57"/>
      <c r="C22" s="44"/>
      <c r="D22" s="44"/>
      <c r="E22" s="44"/>
      <c r="F22" s="44"/>
      <c r="G22" s="44"/>
      <c r="H22" s="44"/>
      <c r="I22" s="44"/>
      <c r="J22" s="32"/>
      <c r="K22" s="44"/>
      <c r="L22" s="44"/>
      <c r="M22" s="68"/>
      <c r="N22" s="48"/>
      <c r="O22" s="48"/>
      <c r="P22" s="59"/>
      <c r="Q22" s="61"/>
      <c r="R22" s="53"/>
      <c r="S22" s="55"/>
      <c r="T22" s="15"/>
    </row>
    <row r="23" spans="1:20" ht="25.5" customHeight="1">
      <c r="A23" s="101">
        <v>9</v>
      </c>
      <c r="B23" s="96" t="s">
        <v>38</v>
      </c>
      <c r="C23" s="49" t="s">
        <v>116</v>
      </c>
      <c r="D23" s="49" t="s">
        <v>89</v>
      </c>
      <c r="E23" s="45" t="s">
        <v>119</v>
      </c>
      <c r="F23" s="49" t="s">
        <v>117</v>
      </c>
      <c r="G23" s="49" t="s">
        <v>118</v>
      </c>
      <c r="H23" s="49" t="s">
        <v>89</v>
      </c>
      <c r="I23" s="49" t="s">
        <v>89</v>
      </c>
      <c r="J23" s="45" t="s">
        <v>74</v>
      </c>
      <c r="K23" s="31"/>
      <c r="L23" s="45" t="s">
        <v>120</v>
      </c>
      <c r="M23" s="67">
        <f>N23*3+O23*1</f>
        <v>4</v>
      </c>
      <c r="N23" s="71">
        <v>1</v>
      </c>
      <c r="O23" s="71">
        <v>1</v>
      </c>
      <c r="P23" s="65">
        <v>7</v>
      </c>
      <c r="Q23" s="70">
        <v>12</v>
      </c>
      <c r="R23" s="71">
        <v>46</v>
      </c>
      <c r="S23" s="72">
        <f>Q23-R23</f>
        <v>-34</v>
      </c>
      <c r="T23" s="13">
        <f>M23*100+N23*10+O23</f>
        <v>411</v>
      </c>
    </row>
    <row r="24" spans="1:20" ht="25.5" customHeight="1" thickBot="1">
      <c r="A24" s="101"/>
      <c r="B24" s="96"/>
      <c r="C24" s="44"/>
      <c r="D24" s="44"/>
      <c r="E24" s="44"/>
      <c r="F24" s="44"/>
      <c r="G24" s="44"/>
      <c r="H24" s="44"/>
      <c r="I24" s="44"/>
      <c r="J24" s="44"/>
      <c r="K24" s="21"/>
      <c r="L24" s="44"/>
      <c r="M24" s="68"/>
      <c r="N24" s="48"/>
      <c r="O24" s="48"/>
      <c r="P24" s="59"/>
      <c r="Q24" s="61"/>
      <c r="R24" s="48"/>
      <c r="S24" s="55"/>
      <c r="T24" s="14"/>
    </row>
    <row r="25" spans="1:20" ht="25.5" customHeight="1">
      <c r="A25" s="101">
        <v>10</v>
      </c>
      <c r="B25" s="97" t="s">
        <v>78</v>
      </c>
      <c r="C25" s="110" t="s">
        <v>121</v>
      </c>
      <c r="D25" s="45" t="s">
        <v>32</v>
      </c>
      <c r="E25" s="45" t="s">
        <v>89</v>
      </c>
      <c r="F25" s="45" t="s">
        <v>85</v>
      </c>
      <c r="G25" s="45" t="s">
        <v>122</v>
      </c>
      <c r="H25" s="45" t="s">
        <v>123</v>
      </c>
      <c r="I25" s="45" t="s">
        <v>11</v>
      </c>
      <c r="J25" s="45" t="s">
        <v>81</v>
      </c>
      <c r="K25" s="45" t="s">
        <v>124</v>
      </c>
      <c r="L25" s="18"/>
      <c r="M25" s="50">
        <f>N25*3+O25*1</f>
        <v>3</v>
      </c>
      <c r="N25" s="52">
        <v>1</v>
      </c>
      <c r="O25" s="52">
        <v>0</v>
      </c>
      <c r="P25" s="58">
        <v>8</v>
      </c>
      <c r="Q25" s="60">
        <v>12</v>
      </c>
      <c r="R25" s="52">
        <v>37</v>
      </c>
      <c r="S25" s="54">
        <f>Q25-R25</f>
        <v>-25</v>
      </c>
      <c r="T25" s="13">
        <f>M25*100+N25*10+O25</f>
        <v>310</v>
      </c>
    </row>
    <row r="26" spans="1:20" ht="25.5" customHeight="1" thickBot="1">
      <c r="A26" s="114"/>
      <c r="B26" s="112"/>
      <c r="C26" s="111"/>
      <c r="D26" s="62"/>
      <c r="E26" s="62"/>
      <c r="F26" s="62"/>
      <c r="G26" s="62"/>
      <c r="H26" s="62"/>
      <c r="I26" s="62"/>
      <c r="J26" s="62"/>
      <c r="K26" s="62"/>
      <c r="L26" s="22"/>
      <c r="M26" s="51"/>
      <c r="N26" s="66"/>
      <c r="O26" s="66"/>
      <c r="P26" s="64"/>
      <c r="Q26" s="73"/>
      <c r="R26" s="66"/>
      <c r="S26" s="69"/>
      <c r="T26" s="14"/>
    </row>
    <row r="27" spans="3:12" ht="25.5" customHeight="1">
      <c r="C27" s="29"/>
      <c r="D27" s="29"/>
      <c r="E27" s="17"/>
      <c r="F27" s="17"/>
      <c r="G27" s="17"/>
      <c r="H27" s="17"/>
      <c r="I27" s="17"/>
      <c r="J27" s="17"/>
      <c r="K27" s="17"/>
      <c r="L27" s="17"/>
    </row>
    <row r="28" spans="3:12" ht="25.5" customHeight="1">
      <c r="C28" s="29"/>
      <c r="D28" s="29"/>
      <c r="E28" s="17"/>
      <c r="F28" s="17"/>
      <c r="G28" s="17"/>
      <c r="H28" s="17"/>
      <c r="I28" s="17"/>
      <c r="J28" s="17"/>
      <c r="K28" s="17"/>
      <c r="L28" s="17"/>
    </row>
    <row r="29" spans="3:12" ht="25.5" customHeight="1">
      <c r="C29" s="29"/>
      <c r="D29" s="29"/>
      <c r="E29" s="17"/>
      <c r="F29" s="17"/>
      <c r="G29" s="17"/>
      <c r="H29" s="17"/>
      <c r="I29" s="17"/>
      <c r="J29" s="17"/>
      <c r="K29" s="17"/>
      <c r="L29" s="17"/>
    </row>
    <row r="30" ht="25.5" customHeight="1"/>
  </sheetData>
  <mergeCells count="199">
    <mergeCell ref="D25:D26"/>
    <mergeCell ref="D15:D16"/>
    <mergeCell ref="D17:D18"/>
    <mergeCell ref="D19:D20"/>
    <mergeCell ref="D21:D22"/>
    <mergeCell ref="C23:C24"/>
    <mergeCell ref="S9:S10"/>
    <mergeCell ref="E9:E10"/>
    <mergeCell ref="F9:F10"/>
    <mergeCell ref="L9:L10"/>
    <mergeCell ref="K9:K10"/>
    <mergeCell ref="J9:J10"/>
    <mergeCell ref="O9:O10"/>
    <mergeCell ref="D23:D24"/>
    <mergeCell ref="P9:P10"/>
    <mergeCell ref="D5:D6"/>
    <mergeCell ref="C9:C10"/>
    <mergeCell ref="D11:D12"/>
    <mergeCell ref="D7:D8"/>
    <mergeCell ref="Q9:Q10"/>
    <mergeCell ref="R9:R10"/>
    <mergeCell ref="B9:B10"/>
    <mergeCell ref="A9:A10"/>
    <mergeCell ref="M9:M10"/>
    <mergeCell ref="N9:N10"/>
    <mergeCell ref="I9:I10"/>
    <mergeCell ref="H9:H10"/>
    <mergeCell ref="G9:G10"/>
    <mergeCell ref="K25:K26"/>
    <mergeCell ref="A25:A26"/>
    <mergeCell ref="I15:I16"/>
    <mergeCell ref="J15:J16"/>
    <mergeCell ref="H19:H20"/>
    <mergeCell ref="H25:H26"/>
    <mergeCell ref="C15:C16"/>
    <mergeCell ref="E15:E16"/>
    <mergeCell ref="F15:F16"/>
    <mergeCell ref="H15:H16"/>
    <mergeCell ref="L15:L16"/>
    <mergeCell ref="J17:J18"/>
    <mergeCell ref="L17:L18"/>
    <mergeCell ref="I25:I26"/>
    <mergeCell ref="J25:J26"/>
    <mergeCell ref="L23:L24"/>
    <mergeCell ref="K15:K16"/>
    <mergeCell ref="K17:K18"/>
    <mergeCell ref="K19:K20"/>
    <mergeCell ref="I21:I22"/>
    <mergeCell ref="B23:B24"/>
    <mergeCell ref="B25:B26"/>
    <mergeCell ref="G17:G18"/>
    <mergeCell ref="F17:F18"/>
    <mergeCell ref="E23:E24"/>
    <mergeCell ref="E17:E18"/>
    <mergeCell ref="E19:E20"/>
    <mergeCell ref="F19:F20"/>
    <mergeCell ref="C17:C18"/>
    <mergeCell ref="C19:C20"/>
    <mergeCell ref="A5:A6"/>
    <mergeCell ref="B5:B6"/>
    <mergeCell ref="E25:E26"/>
    <mergeCell ref="B15:B16"/>
    <mergeCell ref="B17:B18"/>
    <mergeCell ref="B19:B20"/>
    <mergeCell ref="A17:A18"/>
    <mergeCell ref="A19:A20"/>
    <mergeCell ref="A23:A24"/>
    <mergeCell ref="C25:C26"/>
    <mergeCell ref="A2:S2"/>
    <mergeCell ref="B7:B8"/>
    <mergeCell ref="B11:B12"/>
    <mergeCell ref="B13:B14"/>
    <mergeCell ref="A7:A8"/>
    <mergeCell ref="A11:A12"/>
    <mergeCell ref="A13:A14"/>
    <mergeCell ref="H5:H6"/>
    <mergeCell ref="I5:I6"/>
    <mergeCell ref="J5:J6"/>
    <mergeCell ref="A15:A16"/>
    <mergeCell ref="C5:C6"/>
    <mergeCell ref="E5:E6"/>
    <mergeCell ref="G5:G6"/>
    <mergeCell ref="F5:F6"/>
    <mergeCell ref="C11:C12"/>
    <mergeCell ref="E7:E8"/>
    <mergeCell ref="F11:F12"/>
    <mergeCell ref="G11:G12"/>
    <mergeCell ref="F7:F8"/>
    <mergeCell ref="P5:P6"/>
    <mergeCell ref="Q5:S5"/>
    <mergeCell ref="L5:L6"/>
    <mergeCell ref="M5:M6"/>
    <mergeCell ref="N5:N6"/>
    <mergeCell ref="O5:O6"/>
    <mergeCell ref="R7:R8"/>
    <mergeCell ref="S7:S8"/>
    <mergeCell ref="M7:M8"/>
    <mergeCell ref="N7:N8"/>
    <mergeCell ref="O7:O8"/>
    <mergeCell ref="P7:P8"/>
    <mergeCell ref="Q7:Q8"/>
    <mergeCell ref="G7:G8"/>
    <mergeCell ref="H11:H12"/>
    <mergeCell ref="H7:H8"/>
    <mergeCell ref="M11:M12"/>
    <mergeCell ref="I7:I8"/>
    <mergeCell ref="J7:J8"/>
    <mergeCell ref="L7:L8"/>
    <mergeCell ref="N11:N12"/>
    <mergeCell ref="O11:O12"/>
    <mergeCell ref="I11:I12"/>
    <mergeCell ref="J11:J12"/>
    <mergeCell ref="L11:L12"/>
    <mergeCell ref="P11:P12"/>
    <mergeCell ref="Q11:Q12"/>
    <mergeCell ref="R11:R12"/>
    <mergeCell ref="S11:S12"/>
    <mergeCell ref="C13:C14"/>
    <mergeCell ref="E13:E14"/>
    <mergeCell ref="G13:G14"/>
    <mergeCell ref="H13:H14"/>
    <mergeCell ref="D13:D14"/>
    <mergeCell ref="I13:I14"/>
    <mergeCell ref="J13:J14"/>
    <mergeCell ref="L13:L14"/>
    <mergeCell ref="S13:S14"/>
    <mergeCell ref="M13:M14"/>
    <mergeCell ref="N13:N14"/>
    <mergeCell ref="O13:O14"/>
    <mergeCell ref="P13:P14"/>
    <mergeCell ref="Q13:Q14"/>
    <mergeCell ref="R13:R14"/>
    <mergeCell ref="M15:M16"/>
    <mergeCell ref="O19:O20"/>
    <mergeCell ref="O23:O24"/>
    <mergeCell ref="N15:N16"/>
    <mergeCell ref="N17:N18"/>
    <mergeCell ref="M17:M18"/>
    <mergeCell ref="O17:O18"/>
    <mergeCell ref="N19:N20"/>
    <mergeCell ref="O15:O16"/>
    <mergeCell ref="N23:N24"/>
    <mergeCell ref="S17:S18"/>
    <mergeCell ref="R15:R16"/>
    <mergeCell ref="R17:R18"/>
    <mergeCell ref="P15:P16"/>
    <mergeCell ref="Q15:Q16"/>
    <mergeCell ref="S15:S16"/>
    <mergeCell ref="P17:P18"/>
    <mergeCell ref="Q17:Q18"/>
    <mergeCell ref="M19:M20"/>
    <mergeCell ref="S25:S26"/>
    <mergeCell ref="S19:S20"/>
    <mergeCell ref="Q23:Q24"/>
    <mergeCell ref="R23:R24"/>
    <mergeCell ref="S23:S24"/>
    <mergeCell ref="R19:R20"/>
    <mergeCell ref="Q19:Q20"/>
    <mergeCell ref="Q25:Q26"/>
    <mergeCell ref="M21:M22"/>
    <mergeCell ref="M4:S4"/>
    <mergeCell ref="J19:J20"/>
    <mergeCell ref="L19:L20"/>
    <mergeCell ref="P25:P26"/>
    <mergeCell ref="P23:P24"/>
    <mergeCell ref="P19:P20"/>
    <mergeCell ref="R25:R26"/>
    <mergeCell ref="N25:N26"/>
    <mergeCell ref="M23:M24"/>
    <mergeCell ref="O25:O26"/>
    <mergeCell ref="I17:I18"/>
    <mergeCell ref="G23:G24"/>
    <mergeCell ref="G19:G20"/>
    <mergeCell ref="I23:I24"/>
    <mergeCell ref="H23:H24"/>
    <mergeCell ref="M25:M26"/>
    <mergeCell ref="R21:R22"/>
    <mergeCell ref="S21:S22"/>
    <mergeCell ref="B21:B22"/>
    <mergeCell ref="P21:P22"/>
    <mergeCell ref="Q21:Q22"/>
    <mergeCell ref="F25:F26"/>
    <mergeCell ref="G25:G26"/>
    <mergeCell ref="F23:F24"/>
    <mergeCell ref="J23:J24"/>
    <mergeCell ref="A21:A22"/>
    <mergeCell ref="L21:L22"/>
    <mergeCell ref="N21:N22"/>
    <mergeCell ref="O21:O22"/>
    <mergeCell ref="C21:C22"/>
    <mergeCell ref="K21:K22"/>
    <mergeCell ref="E21:E22"/>
    <mergeCell ref="F21:F22"/>
    <mergeCell ref="G21:G22"/>
    <mergeCell ref="H21:H22"/>
    <mergeCell ref="K5:K6"/>
    <mergeCell ref="K7:K8"/>
    <mergeCell ref="K11:K12"/>
    <mergeCell ref="K13:K14"/>
  </mergeCells>
  <printOptions/>
  <pageMargins left="0.68" right="0.57" top="0.44" bottom="0.32" header="0.39" footer="0.29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5"/>
  <sheetViews>
    <sheetView tabSelected="1" zoomScale="70" zoomScaleNormal="70" workbookViewId="0" topLeftCell="A1">
      <pane xSplit="2" ySplit="6" topLeftCell="C7" activePane="bottomRight" state="frozen"/>
      <selection pane="topLeft" activeCell="A1" sqref="A1"/>
      <selection pane="topRight" activeCell="D21" sqref="D21"/>
      <selection pane="bottomLeft" activeCell="A4" sqref="A4"/>
      <selection pane="bottomRight" activeCell="H13" sqref="H13:H14"/>
    </sheetView>
  </sheetViews>
  <sheetFormatPr defaultColWidth="9.00390625" defaultRowHeight="45" customHeight="1"/>
  <cols>
    <col min="1" max="1" width="5.25390625" style="3" customWidth="1"/>
    <col min="2" max="2" width="26.125" style="3" customWidth="1"/>
    <col min="3" max="11" width="10.25390625" style="3" customWidth="1"/>
    <col min="12" max="12" width="5.125" style="5" customWidth="1"/>
    <col min="13" max="15" width="4.625" style="5" customWidth="1"/>
    <col min="16" max="18" width="4.625" style="3" customWidth="1"/>
    <col min="19" max="19" width="8.25390625" style="3" hidden="1" customWidth="1"/>
    <col min="20" max="16384" width="9.00390625" style="3" customWidth="1"/>
  </cols>
  <sheetData>
    <row r="1" ht="37.5" customHeight="1"/>
    <row r="2" spans="1:19" ht="37.5" customHeight="1">
      <c r="A2" s="94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11"/>
    </row>
    <row r="3" spans="1:19" ht="37.5" customHeight="1" hidden="1">
      <c r="A3" s="1"/>
      <c r="B3" s="10"/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/>
      <c r="K3" s="11">
        <v>8</v>
      </c>
      <c r="L3" s="8"/>
      <c r="M3" s="2"/>
      <c r="N3" s="8"/>
      <c r="O3" s="8"/>
      <c r="P3" s="2"/>
      <c r="Q3" s="2"/>
      <c r="R3" s="2"/>
      <c r="S3" s="2"/>
    </row>
    <row r="4" spans="1:19" ht="42" customHeight="1" thickBot="1">
      <c r="A4" s="6"/>
      <c r="B4" s="6"/>
      <c r="C4" s="6" t="s">
        <v>0</v>
      </c>
      <c r="D4" s="4" t="s">
        <v>0</v>
      </c>
      <c r="E4" s="9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/>
      <c r="K4" s="6" t="s">
        <v>1</v>
      </c>
      <c r="L4" s="63" t="s">
        <v>111</v>
      </c>
      <c r="M4" s="63"/>
      <c r="N4" s="63"/>
      <c r="O4" s="63"/>
      <c r="P4" s="63"/>
      <c r="Q4" s="63"/>
      <c r="R4" s="63"/>
      <c r="S4" s="7"/>
    </row>
    <row r="5" spans="1:19" ht="42" customHeight="1" thickBot="1">
      <c r="A5" s="105" t="s">
        <v>2</v>
      </c>
      <c r="B5" s="120" t="s">
        <v>13</v>
      </c>
      <c r="C5" s="123" t="s">
        <v>140</v>
      </c>
      <c r="D5" s="84" t="s">
        <v>50</v>
      </c>
      <c r="E5" s="41" t="s">
        <v>53</v>
      </c>
      <c r="F5" s="84" t="s">
        <v>54</v>
      </c>
      <c r="G5" s="41" t="s">
        <v>55</v>
      </c>
      <c r="H5" s="103" t="s">
        <v>49</v>
      </c>
      <c r="I5" s="103" t="s">
        <v>130</v>
      </c>
      <c r="J5" s="129" t="s">
        <v>51</v>
      </c>
      <c r="K5" s="125" t="s">
        <v>52</v>
      </c>
      <c r="L5" s="127" t="s">
        <v>3</v>
      </c>
      <c r="M5" s="88" t="s">
        <v>4</v>
      </c>
      <c r="N5" s="88" t="s">
        <v>6</v>
      </c>
      <c r="O5" s="79" t="s">
        <v>5</v>
      </c>
      <c r="P5" s="81" t="s">
        <v>9</v>
      </c>
      <c r="Q5" s="82"/>
      <c r="R5" s="83"/>
      <c r="S5" s="7"/>
    </row>
    <row r="6" spans="1:19" ht="42" customHeight="1" thickBot="1">
      <c r="A6" s="106"/>
      <c r="B6" s="121"/>
      <c r="C6" s="124"/>
      <c r="D6" s="85"/>
      <c r="E6" s="42"/>
      <c r="F6" s="85"/>
      <c r="G6" s="42"/>
      <c r="H6" s="104"/>
      <c r="I6" s="104"/>
      <c r="J6" s="130"/>
      <c r="K6" s="126"/>
      <c r="L6" s="128"/>
      <c r="M6" s="89"/>
      <c r="N6" s="89"/>
      <c r="O6" s="80"/>
      <c r="P6" s="27" t="s">
        <v>7</v>
      </c>
      <c r="Q6" s="25" t="s">
        <v>14</v>
      </c>
      <c r="R6" s="26" t="s">
        <v>8</v>
      </c>
      <c r="S6" s="12"/>
    </row>
    <row r="7" spans="1:19" ht="26.25" customHeight="1">
      <c r="A7" s="102">
        <v>1</v>
      </c>
      <c r="B7" s="96" t="s">
        <v>58</v>
      </c>
      <c r="C7" s="24"/>
      <c r="D7" s="45" t="s">
        <v>28</v>
      </c>
      <c r="E7" s="45" t="s">
        <v>69</v>
      </c>
      <c r="F7" s="45" t="s">
        <v>24</v>
      </c>
      <c r="G7" s="45" t="s">
        <v>66</v>
      </c>
      <c r="H7" s="45" t="s">
        <v>61</v>
      </c>
      <c r="I7" s="45" t="s">
        <v>80</v>
      </c>
      <c r="J7" s="45" t="s">
        <v>67</v>
      </c>
      <c r="K7" s="45" t="s">
        <v>131</v>
      </c>
      <c r="L7" s="67">
        <f>M7*3+N7*1</f>
        <v>22</v>
      </c>
      <c r="M7" s="71">
        <v>7</v>
      </c>
      <c r="N7" s="71">
        <v>1</v>
      </c>
      <c r="O7" s="65">
        <v>0</v>
      </c>
      <c r="P7" s="70">
        <v>47</v>
      </c>
      <c r="Q7" s="71">
        <v>7</v>
      </c>
      <c r="R7" s="72">
        <f>P7-Q7</f>
        <v>40</v>
      </c>
      <c r="S7" s="13">
        <f>L7*100+M7*10+N7</f>
        <v>2271</v>
      </c>
    </row>
    <row r="8" spans="1:19" ht="26.25" customHeight="1" thickBot="1">
      <c r="A8" s="100"/>
      <c r="B8" s="96"/>
      <c r="C8" s="19"/>
      <c r="D8" s="44"/>
      <c r="E8" s="44"/>
      <c r="F8" s="44"/>
      <c r="G8" s="44"/>
      <c r="H8" s="44"/>
      <c r="I8" s="44"/>
      <c r="J8" s="44"/>
      <c r="K8" s="44"/>
      <c r="L8" s="50"/>
      <c r="M8" s="76"/>
      <c r="N8" s="76"/>
      <c r="O8" s="65"/>
      <c r="P8" s="70"/>
      <c r="Q8" s="76"/>
      <c r="R8" s="72"/>
      <c r="S8" s="14"/>
    </row>
    <row r="9" spans="1:21" ht="26.25" customHeight="1">
      <c r="A9" s="100">
        <v>2</v>
      </c>
      <c r="B9" s="97" t="s">
        <v>44</v>
      </c>
      <c r="C9" s="45" t="s">
        <v>29</v>
      </c>
      <c r="D9" s="20"/>
      <c r="E9" s="45" t="s">
        <v>17</v>
      </c>
      <c r="F9" s="45" t="s">
        <v>15</v>
      </c>
      <c r="G9" s="45" t="s">
        <v>22</v>
      </c>
      <c r="H9" s="45" t="s">
        <v>97</v>
      </c>
      <c r="I9" s="116" t="s">
        <v>27</v>
      </c>
      <c r="J9" s="45" t="s">
        <v>90</v>
      </c>
      <c r="K9" s="45" t="s">
        <v>79</v>
      </c>
      <c r="L9" s="68">
        <f>M9*3+N9*1</f>
        <v>19</v>
      </c>
      <c r="M9" s="52">
        <v>6</v>
      </c>
      <c r="N9" s="52">
        <v>1</v>
      </c>
      <c r="O9" s="58">
        <v>1</v>
      </c>
      <c r="P9" s="60">
        <v>23</v>
      </c>
      <c r="Q9" s="52">
        <v>17</v>
      </c>
      <c r="R9" s="54">
        <f>P9-Q9</f>
        <v>6</v>
      </c>
      <c r="S9" s="13">
        <f>L9*100+M9*10+N9</f>
        <v>1961</v>
      </c>
      <c r="U9" s="23"/>
    </row>
    <row r="10" spans="1:19" ht="26.25" customHeight="1" thickBot="1">
      <c r="A10" s="100"/>
      <c r="B10" s="98"/>
      <c r="C10" s="44"/>
      <c r="D10" s="21"/>
      <c r="E10" s="44"/>
      <c r="F10" s="44"/>
      <c r="G10" s="44"/>
      <c r="H10" s="44"/>
      <c r="I10" s="117"/>
      <c r="J10" s="44"/>
      <c r="K10" s="44"/>
      <c r="L10" s="68"/>
      <c r="M10" s="53"/>
      <c r="N10" s="53"/>
      <c r="O10" s="59"/>
      <c r="P10" s="61"/>
      <c r="Q10" s="53"/>
      <c r="R10" s="55"/>
      <c r="S10" s="14"/>
    </row>
    <row r="11" spans="1:19" ht="26.25" customHeight="1">
      <c r="A11" s="102">
        <v>3</v>
      </c>
      <c r="B11" s="40" t="s">
        <v>48</v>
      </c>
      <c r="C11" s="116" t="s">
        <v>69</v>
      </c>
      <c r="D11" s="45" t="s">
        <v>18</v>
      </c>
      <c r="E11" s="20"/>
      <c r="F11" s="45" t="s">
        <v>24</v>
      </c>
      <c r="G11" s="45" t="s">
        <v>23</v>
      </c>
      <c r="H11" s="45" t="s">
        <v>24</v>
      </c>
      <c r="I11" s="45" t="s">
        <v>80</v>
      </c>
      <c r="J11" s="45" t="s">
        <v>63</v>
      </c>
      <c r="K11" s="45" t="s">
        <v>28</v>
      </c>
      <c r="L11" s="68">
        <f>M11*3+N11*1</f>
        <v>16</v>
      </c>
      <c r="M11" s="48">
        <v>5</v>
      </c>
      <c r="N11" s="48">
        <v>1</v>
      </c>
      <c r="O11" s="58">
        <v>2</v>
      </c>
      <c r="P11" s="60">
        <v>29</v>
      </c>
      <c r="Q11" s="52">
        <v>8</v>
      </c>
      <c r="R11" s="54">
        <f>P11-Q11</f>
        <v>21</v>
      </c>
      <c r="S11" s="13">
        <f>L11*100+M11*10+N11</f>
        <v>1651</v>
      </c>
    </row>
    <row r="12" spans="1:19" ht="26.25" customHeight="1" thickBot="1">
      <c r="A12" s="100"/>
      <c r="B12" s="39"/>
      <c r="C12" s="117"/>
      <c r="D12" s="44"/>
      <c r="E12" s="21"/>
      <c r="F12" s="44"/>
      <c r="G12" s="44"/>
      <c r="H12" s="44"/>
      <c r="I12" s="44"/>
      <c r="J12" s="44"/>
      <c r="K12" s="44"/>
      <c r="L12" s="68"/>
      <c r="M12" s="48"/>
      <c r="N12" s="48"/>
      <c r="O12" s="59"/>
      <c r="P12" s="61"/>
      <c r="Q12" s="53"/>
      <c r="R12" s="55"/>
      <c r="S12" s="14"/>
    </row>
    <row r="13" spans="1:19" ht="26.25" customHeight="1">
      <c r="A13" s="100">
        <v>4</v>
      </c>
      <c r="B13" s="122" t="s">
        <v>47</v>
      </c>
      <c r="C13" s="45" t="s">
        <v>25</v>
      </c>
      <c r="D13" s="45" t="s">
        <v>86</v>
      </c>
      <c r="E13" s="45" t="s">
        <v>82</v>
      </c>
      <c r="F13" s="20"/>
      <c r="G13" s="45" t="s">
        <v>83</v>
      </c>
      <c r="H13" s="116" t="s">
        <v>27</v>
      </c>
      <c r="I13" s="45" t="s">
        <v>28</v>
      </c>
      <c r="J13" s="45" t="s">
        <v>63</v>
      </c>
      <c r="K13" s="45" t="s">
        <v>125</v>
      </c>
      <c r="L13" s="68">
        <f>M13*3+N13*1</f>
        <v>13</v>
      </c>
      <c r="M13" s="52">
        <v>4</v>
      </c>
      <c r="N13" s="52">
        <v>1</v>
      </c>
      <c r="O13" s="58">
        <v>3</v>
      </c>
      <c r="P13" s="60">
        <v>32</v>
      </c>
      <c r="Q13" s="52">
        <v>13</v>
      </c>
      <c r="R13" s="54">
        <f>P13-Q13</f>
        <v>19</v>
      </c>
      <c r="S13" s="15">
        <f>L13*100+M13*10+N13</f>
        <v>1341</v>
      </c>
    </row>
    <row r="14" spans="1:19" ht="26.25" customHeight="1" thickBot="1">
      <c r="A14" s="100"/>
      <c r="B14" s="122"/>
      <c r="C14" s="44"/>
      <c r="D14" s="44"/>
      <c r="E14" s="44"/>
      <c r="F14" s="21"/>
      <c r="G14" s="44"/>
      <c r="H14" s="117"/>
      <c r="I14" s="44"/>
      <c r="J14" s="44"/>
      <c r="K14" s="44"/>
      <c r="L14" s="68"/>
      <c r="M14" s="53"/>
      <c r="N14" s="53"/>
      <c r="O14" s="59"/>
      <c r="P14" s="61"/>
      <c r="Q14" s="53"/>
      <c r="R14" s="55"/>
      <c r="S14" s="15"/>
    </row>
    <row r="15" spans="1:19" ht="26.25" customHeight="1">
      <c r="A15" s="102">
        <v>5</v>
      </c>
      <c r="B15" s="122" t="s">
        <v>129</v>
      </c>
      <c r="C15" s="45" t="s">
        <v>21</v>
      </c>
      <c r="D15" s="45" t="s">
        <v>23</v>
      </c>
      <c r="E15" s="45" t="s">
        <v>22</v>
      </c>
      <c r="F15" s="45" t="s">
        <v>132</v>
      </c>
      <c r="G15" s="28"/>
      <c r="H15" s="116" t="s">
        <v>84</v>
      </c>
      <c r="I15" s="45" t="s">
        <v>11</v>
      </c>
      <c r="J15" s="45" t="s">
        <v>10</v>
      </c>
      <c r="K15" s="45" t="s">
        <v>99</v>
      </c>
      <c r="L15" s="68">
        <f>M15*3+N15*1</f>
        <v>13</v>
      </c>
      <c r="M15" s="52">
        <v>4</v>
      </c>
      <c r="N15" s="52">
        <v>1</v>
      </c>
      <c r="O15" s="58">
        <v>3</v>
      </c>
      <c r="P15" s="60">
        <v>30</v>
      </c>
      <c r="Q15" s="52">
        <v>23</v>
      </c>
      <c r="R15" s="54">
        <f>P15-Q15</f>
        <v>7</v>
      </c>
      <c r="S15" s="13">
        <f>L15*100+M15*10+N15</f>
        <v>1341</v>
      </c>
    </row>
    <row r="16" spans="1:19" ht="26.25" customHeight="1" thickBot="1">
      <c r="A16" s="100"/>
      <c r="B16" s="122"/>
      <c r="C16" s="44"/>
      <c r="D16" s="44"/>
      <c r="E16" s="44"/>
      <c r="F16" s="44"/>
      <c r="G16" s="30"/>
      <c r="H16" s="117"/>
      <c r="I16" s="44"/>
      <c r="J16" s="44"/>
      <c r="K16" s="44"/>
      <c r="L16" s="68"/>
      <c r="M16" s="53"/>
      <c r="N16" s="53"/>
      <c r="O16" s="59"/>
      <c r="P16" s="61"/>
      <c r="Q16" s="53"/>
      <c r="R16" s="55"/>
      <c r="S16" s="15"/>
    </row>
    <row r="17" spans="1:19" ht="26.25" customHeight="1" thickTop="1">
      <c r="A17" s="100">
        <v>6</v>
      </c>
      <c r="B17" s="96" t="s">
        <v>128</v>
      </c>
      <c r="C17" s="45" t="s">
        <v>133</v>
      </c>
      <c r="D17" s="45" t="s">
        <v>98</v>
      </c>
      <c r="E17" s="45" t="s">
        <v>25</v>
      </c>
      <c r="F17" s="116" t="s">
        <v>27</v>
      </c>
      <c r="G17" s="116" t="s">
        <v>20</v>
      </c>
      <c r="H17" s="31"/>
      <c r="I17" s="45" t="s">
        <v>15</v>
      </c>
      <c r="J17" s="45" t="s">
        <v>134</v>
      </c>
      <c r="K17" s="45" t="s">
        <v>135</v>
      </c>
      <c r="L17" s="68">
        <f>M17*3+N17*1</f>
        <v>11</v>
      </c>
      <c r="M17" s="48">
        <v>3</v>
      </c>
      <c r="N17" s="48">
        <v>2</v>
      </c>
      <c r="O17" s="58">
        <v>3</v>
      </c>
      <c r="P17" s="60">
        <v>31</v>
      </c>
      <c r="Q17" s="52">
        <v>23</v>
      </c>
      <c r="R17" s="54">
        <f>P17-Q17</f>
        <v>8</v>
      </c>
      <c r="S17" s="16">
        <f>L17*100+M17*10+N17</f>
        <v>1132</v>
      </c>
    </row>
    <row r="18" spans="1:19" ht="26.25" customHeight="1" thickBot="1">
      <c r="A18" s="100"/>
      <c r="B18" s="96"/>
      <c r="C18" s="44"/>
      <c r="D18" s="44"/>
      <c r="E18" s="44"/>
      <c r="F18" s="117"/>
      <c r="G18" s="117"/>
      <c r="H18" s="21"/>
      <c r="I18" s="44"/>
      <c r="J18" s="44"/>
      <c r="K18" s="44"/>
      <c r="L18" s="50"/>
      <c r="M18" s="48"/>
      <c r="N18" s="48"/>
      <c r="O18" s="59"/>
      <c r="P18" s="61"/>
      <c r="Q18" s="53"/>
      <c r="R18" s="55"/>
      <c r="S18" s="14"/>
    </row>
    <row r="19" spans="1:19" ht="26.25" customHeight="1">
      <c r="A19" s="100">
        <v>7</v>
      </c>
      <c r="B19" s="96" t="s">
        <v>46</v>
      </c>
      <c r="C19" s="110" t="s">
        <v>64</v>
      </c>
      <c r="D19" s="116" t="s">
        <v>27</v>
      </c>
      <c r="E19" s="45" t="s">
        <v>64</v>
      </c>
      <c r="F19" s="45" t="s">
        <v>29</v>
      </c>
      <c r="G19" s="45" t="s">
        <v>19</v>
      </c>
      <c r="H19" s="45" t="s">
        <v>16</v>
      </c>
      <c r="I19" s="33"/>
      <c r="J19" s="116" t="s">
        <v>27</v>
      </c>
      <c r="K19" s="45" t="s">
        <v>11</v>
      </c>
      <c r="L19" s="68">
        <f>M19*3+N19*1</f>
        <v>5</v>
      </c>
      <c r="M19" s="48">
        <v>1</v>
      </c>
      <c r="N19" s="48">
        <v>2</v>
      </c>
      <c r="O19" s="58">
        <v>5</v>
      </c>
      <c r="P19" s="60">
        <v>7</v>
      </c>
      <c r="Q19" s="52">
        <v>34</v>
      </c>
      <c r="R19" s="54">
        <f>P19-Q19</f>
        <v>-27</v>
      </c>
      <c r="S19" s="15"/>
    </row>
    <row r="20" spans="1:19" ht="26.25" customHeight="1" thickBot="1">
      <c r="A20" s="100"/>
      <c r="B20" s="96"/>
      <c r="C20" s="113"/>
      <c r="D20" s="117"/>
      <c r="E20" s="44"/>
      <c r="F20" s="44"/>
      <c r="G20" s="44"/>
      <c r="H20" s="44"/>
      <c r="I20" s="32"/>
      <c r="J20" s="117"/>
      <c r="K20" s="44"/>
      <c r="L20" s="68"/>
      <c r="M20" s="48"/>
      <c r="N20" s="48"/>
      <c r="O20" s="59"/>
      <c r="P20" s="61"/>
      <c r="Q20" s="53"/>
      <c r="R20" s="55"/>
      <c r="S20" s="15"/>
    </row>
    <row r="21" spans="1:19" ht="26.25" customHeight="1">
      <c r="A21" s="102">
        <v>8</v>
      </c>
      <c r="B21" s="38" t="s">
        <v>127</v>
      </c>
      <c r="C21" s="49" t="s">
        <v>68</v>
      </c>
      <c r="D21" s="45" t="s">
        <v>91</v>
      </c>
      <c r="E21" s="45" t="s">
        <v>62</v>
      </c>
      <c r="F21" s="45" t="s">
        <v>137</v>
      </c>
      <c r="G21" s="45" t="s">
        <v>12</v>
      </c>
      <c r="H21" s="45" t="s">
        <v>136</v>
      </c>
      <c r="I21" s="116" t="s">
        <v>27</v>
      </c>
      <c r="J21" s="31"/>
      <c r="K21" s="116" t="s">
        <v>69</v>
      </c>
      <c r="L21" s="67">
        <f>M21*3+N21*1</f>
        <v>2</v>
      </c>
      <c r="M21" s="71">
        <v>0</v>
      </c>
      <c r="N21" s="71">
        <v>2</v>
      </c>
      <c r="O21" s="65">
        <v>6</v>
      </c>
      <c r="P21" s="70">
        <v>8</v>
      </c>
      <c r="Q21" s="71">
        <v>38</v>
      </c>
      <c r="R21" s="72">
        <f>P21-Q21</f>
        <v>-30</v>
      </c>
      <c r="S21" s="13">
        <f>L21*100+M21*10+N21</f>
        <v>202</v>
      </c>
    </row>
    <row r="22" spans="1:19" ht="26.25" customHeight="1" thickBot="1">
      <c r="A22" s="100"/>
      <c r="B22" s="37"/>
      <c r="C22" s="44"/>
      <c r="D22" s="44"/>
      <c r="E22" s="44"/>
      <c r="F22" s="44"/>
      <c r="G22" s="44"/>
      <c r="H22" s="44"/>
      <c r="I22" s="117"/>
      <c r="J22" s="21"/>
      <c r="K22" s="117"/>
      <c r="L22" s="68"/>
      <c r="M22" s="48"/>
      <c r="N22" s="48"/>
      <c r="O22" s="59"/>
      <c r="P22" s="61"/>
      <c r="Q22" s="48"/>
      <c r="R22" s="55"/>
      <c r="S22" s="14"/>
    </row>
    <row r="23" spans="1:19" ht="26.25" customHeight="1">
      <c r="A23" s="46">
        <v>9</v>
      </c>
      <c r="B23" s="109" t="s">
        <v>45</v>
      </c>
      <c r="C23" s="110" t="s">
        <v>138</v>
      </c>
      <c r="D23" s="45" t="s">
        <v>115</v>
      </c>
      <c r="E23" s="45" t="s">
        <v>88</v>
      </c>
      <c r="F23" s="45" t="s">
        <v>126</v>
      </c>
      <c r="G23" s="45" t="s">
        <v>100</v>
      </c>
      <c r="H23" s="45" t="s">
        <v>139</v>
      </c>
      <c r="I23" s="45" t="s">
        <v>89</v>
      </c>
      <c r="J23" s="45" t="s">
        <v>87</v>
      </c>
      <c r="K23" s="18"/>
      <c r="L23" s="50">
        <f>M23*3+N23*1</f>
        <v>1</v>
      </c>
      <c r="M23" s="52">
        <v>0</v>
      </c>
      <c r="N23" s="52">
        <v>1</v>
      </c>
      <c r="O23" s="58">
        <v>7</v>
      </c>
      <c r="P23" s="60">
        <v>11</v>
      </c>
      <c r="Q23" s="52">
        <v>55</v>
      </c>
      <c r="R23" s="54">
        <f>P23-Q23</f>
        <v>-44</v>
      </c>
      <c r="S23" s="13">
        <f>L23*100+M23*10+N23</f>
        <v>101</v>
      </c>
    </row>
    <row r="24" spans="1:19" ht="26.25" customHeight="1" thickBot="1">
      <c r="A24" s="118"/>
      <c r="B24" s="119"/>
      <c r="C24" s="111"/>
      <c r="D24" s="62"/>
      <c r="E24" s="62"/>
      <c r="F24" s="62"/>
      <c r="G24" s="62"/>
      <c r="H24" s="62"/>
      <c r="I24" s="62"/>
      <c r="J24" s="62"/>
      <c r="K24" s="22"/>
      <c r="L24" s="51"/>
      <c r="M24" s="66"/>
      <c r="N24" s="66"/>
      <c r="O24" s="64"/>
      <c r="P24" s="73"/>
      <c r="Q24" s="66"/>
      <c r="R24" s="69"/>
      <c r="S24" s="14"/>
    </row>
    <row r="25" spans="3:11" ht="45" customHeight="1">
      <c r="C25" s="29"/>
      <c r="D25" s="17"/>
      <c r="E25" s="17"/>
      <c r="F25" s="17"/>
      <c r="G25" s="17"/>
      <c r="H25" s="17"/>
      <c r="I25" s="17"/>
      <c r="J25" s="17"/>
      <c r="K25" s="17"/>
    </row>
  </sheetData>
  <mergeCells count="171">
    <mergeCell ref="J19:J20"/>
    <mergeCell ref="D19:D20"/>
    <mergeCell ref="E19:E20"/>
    <mergeCell ref="F19:F20"/>
    <mergeCell ref="G19:G20"/>
    <mergeCell ref="J5:J6"/>
    <mergeCell ref="J7:J8"/>
    <mergeCell ref="J9:J10"/>
    <mergeCell ref="J11:J12"/>
    <mergeCell ref="Q19:Q20"/>
    <mergeCell ref="R19:R20"/>
    <mergeCell ref="B19:B20"/>
    <mergeCell ref="A19:A20"/>
    <mergeCell ref="K19:K20"/>
    <mergeCell ref="M19:M20"/>
    <mergeCell ref="N19:N20"/>
    <mergeCell ref="O19:O20"/>
    <mergeCell ref="P19:P20"/>
    <mergeCell ref="C19:C20"/>
    <mergeCell ref="M5:M6"/>
    <mergeCell ref="N5:N6"/>
    <mergeCell ref="E23:E24"/>
    <mergeCell ref="F23:F24"/>
    <mergeCell ref="H15:H16"/>
    <mergeCell ref="F21:F22"/>
    <mergeCell ref="F17:F18"/>
    <mergeCell ref="H21:H22"/>
    <mergeCell ref="G21:G22"/>
    <mergeCell ref="L23:L24"/>
    <mergeCell ref="L4:R4"/>
    <mergeCell ref="I17:I18"/>
    <mergeCell ref="K17:K18"/>
    <mergeCell ref="O23:O24"/>
    <mergeCell ref="O21:O22"/>
    <mergeCell ref="O17:O18"/>
    <mergeCell ref="Q23:Q24"/>
    <mergeCell ref="M23:M24"/>
    <mergeCell ref="L21:L22"/>
    <mergeCell ref="N23:N24"/>
    <mergeCell ref="L17:L18"/>
    <mergeCell ref="R23:R24"/>
    <mergeCell ref="R17:R18"/>
    <mergeCell ref="P21:P22"/>
    <mergeCell ref="Q21:Q22"/>
    <mergeCell ref="R21:R22"/>
    <mergeCell ref="Q17:Q18"/>
    <mergeCell ref="P17:P18"/>
    <mergeCell ref="P23:P24"/>
    <mergeCell ref="L19:L20"/>
    <mergeCell ref="R15:R16"/>
    <mergeCell ref="Q13:Q14"/>
    <mergeCell ref="Q15:Q16"/>
    <mergeCell ref="O13:O14"/>
    <mergeCell ref="P13:P14"/>
    <mergeCell ref="R13:R14"/>
    <mergeCell ref="O15:O16"/>
    <mergeCell ref="P15:P16"/>
    <mergeCell ref="L13:L14"/>
    <mergeCell ref="N17:N18"/>
    <mergeCell ref="N21:N22"/>
    <mergeCell ref="M13:M14"/>
    <mergeCell ref="M15:M16"/>
    <mergeCell ref="L15:L16"/>
    <mergeCell ref="N15:N16"/>
    <mergeCell ref="M17:M18"/>
    <mergeCell ref="N13:N14"/>
    <mergeCell ref="M21:M22"/>
    <mergeCell ref="H11:H12"/>
    <mergeCell ref="I11:I12"/>
    <mergeCell ref="K11:K12"/>
    <mergeCell ref="R11:R12"/>
    <mergeCell ref="L11:L12"/>
    <mergeCell ref="M11:M12"/>
    <mergeCell ref="N11:N12"/>
    <mergeCell ref="O11:O12"/>
    <mergeCell ref="P11:P12"/>
    <mergeCell ref="Q11:Q12"/>
    <mergeCell ref="C11:C12"/>
    <mergeCell ref="D11:D12"/>
    <mergeCell ref="F11:F12"/>
    <mergeCell ref="G11:G12"/>
    <mergeCell ref="O9:O10"/>
    <mergeCell ref="P9:P10"/>
    <mergeCell ref="Q9:Q10"/>
    <mergeCell ref="R9:R10"/>
    <mergeCell ref="N9:N10"/>
    <mergeCell ref="H9:H10"/>
    <mergeCell ref="I9:I10"/>
    <mergeCell ref="K9:K10"/>
    <mergeCell ref="G9:G10"/>
    <mergeCell ref="G7:G8"/>
    <mergeCell ref="L9:L10"/>
    <mergeCell ref="M9:M10"/>
    <mergeCell ref="C9:C10"/>
    <mergeCell ref="D7:D8"/>
    <mergeCell ref="E9:E10"/>
    <mergeCell ref="F9:F10"/>
    <mergeCell ref="E7:E8"/>
    <mergeCell ref="F7:F8"/>
    <mergeCell ref="Q7:Q8"/>
    <mergeCell ref="R7:R8"/>
    <mergeCell ref="L7:L8"/>
    <mergeCell ref="M7:M8"/>
    <mergeCell ref="N7:N8"/>
    <mergeCell ref="O7:O8"/>
    <mergeCell ref="H5:H6"/>
    <mergeCell ref="I5:I6"/>
    <mergeCell ref="H7:H8"/>
    <mergeCell ref="P7:P8"/>
    <mergeCell ref="I7:I8"/>
    <mergeCell ref="K7:K8"/>
    <mergeCell ref="O5:O6"/>
    <mergeCell ref="P5:R5"/>
    <mergeCell ref="K5:K6"/>
    <mergeCell ref="L5:L6"/>
    <mergeCell ref="C5:C6"/>
    <mergeCell ref="D5:D6"/>
    <mergeCell ref="F5:F6"/>
    <mergeCell ref="G5:G6"/>
    <mergeCell ref="E5:E6"/>
    <mergeCell ref="A15:A16"/>
    <mergeCell ref="A17:A18"/>
    <mergeCell ref="A21:A22"/>
    <mergeCell ref="A7:A8"/>
    <mergeCell ref="A9:A10"/>
    <mergeCell ref="A11:A12"/>
    <mergeCell ref="A13:A14"/>
    <mergeCell ref="A5:A6"/>
    <mergeCell ref="B5:B6"/>
    <mergeCell ref="D23:D24"/>
    <mergeCell ref="A2:R2"/>
    <mergeCell ref="B7:B8"/>
    <mergeCell ref="B9:B10"/>
    <mergeCell ref="B11:B12"/>
    <mergeCell ref="B13:B14"/>
    <mergeCell ref="B15:B16"/>
    <mergeCell ref="B17:B18"/>
    <mergeCell ref="G13:G14"/>
    <mergeCell ref="B21:B22"/>
    <mergeCell ref="B23:B24"/>
    <mergeCell ref="F15:F16"/>
    <mergeCell ref="E15:E16"/>
    <mergeCell ref="D21:D22"/>
    <mergeCell ref="D15:D16"/>
    <mergeCell ref="D17:D18"/>
    <mergeCell ref="E17:E18"/>
    <mergeCell ref="E21:E22"/>
    <mergeCell ref="C15:C16"/>
    <mergeCell ref="C17:C18"/>
    <mergeCell ref="C21:C22"/>
    <mergeCell ref="C23:C24"/>
    <mergeCell ref="K13:K14"/>
    <mergeCell ref="I15:I16"/>
    <mergeCell ref="K15:K16"/>
    <mergeCell ref="H23:H24"/>
    <mergeCell ref="I23:I24"/>
    <mergeCell ref="K21:K22"/>
    <mergeCell ref="J13:J14"/>
    <mergeCell ref="J15:J16"/>
    <mergeCell ref="J17:J18"/>
    <mergeCell ref="H19:H20"/>
    <mergeCell ref="I21:I22"/>
    <mergeCell ref="J23:J24"/>
    <mergeCell ref="A23:A24"/>
    <mergeCell ref="H13:H14"/>
    <mergeCell ref="I13:I14"/>
    <mergeCell ref="G17:G18"/>
    <mergeCell ref="G23:G24"/>
    <mergeCell ref="C13:C14"/>
    <mergeCell ref="D13:D14"/>
    <mergeCell ref="E13:E14"/>
  </mergeCells>
  <printOptions/>
  <pageMargins left="0.79" right="0.62" top="0.44" bottom="0.32" header="0.39" footer="0.29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 須美男</dc:creator>
  <cp:keywords/>
  <dc:description/>
  <cp:lastModifiedBy>nishimoto</cp:lastModifiedBy>
  <cp:lastPrinted>2009-02-19T07:39:43Z</cp:lastPrinted>
  <dcterms:created xsi:type="dcterms:W3CDTF">2001-04-04T04:18:30Z</dcterms:created>
  <dcterms:modified xsi:type="dcterms:W3CDTF">2013-03-01T00:10:14Z</dcterms:modified>
  <cp:category/>
  <cp:version/>
  <cp:contentType/>
  <cp:contentStatus/>
</cp:coreProperties>
</file>