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730" windowHeight="11760"/>
  </bookViews>
  <sheets>
    <sheet name="案内文書" sheetId="20" r:id="rId1"/>
    <sheet name="対戦表" sheetId="27" r:id="rId2"/>
    <sheet name="結果(５年生)" sheetId="19" r:id="rId3"/>
    <sheet name="結果 (３年生)" sheetId="28" r:id="rId4"/>
    <sheet name="役割分担" sheetId="16" r:id="rId5"/>
    <sheet name="多目的Ｇ配置" sheetId="22" r:id="rId6"/>
  </sheets>
  <definedNames>
    <definedName name="_xlnm.Print_Area" localSheetId="0">案内文書!$A$2:$K$65</definedName>
    <definedName name="_xlnm.Print_Area" localSheetId="3">'結果 (３年生)'!$A$1:$AJ$50</definedName>
    <definedName name="_xlnm.Print_Area" localSheetId="2">'結果(５年生)'!$A$1:$AY$68</definedName>
    <definedName name="_xlnm.Print_Area" localSheetId="5">多目的Ｇ配置!$A$1:$P$41</definedName>
    <definedName name="_xlnm.Print_Area" localSheetId="1">対戦表!$A$1:$R$80</definedName>
  </definedNames>
  <calcPr calcId="145621"/>
</workbook>
</file>

<file path=xl/calcChain.xml><?xml version="1.0" encoding="utf-8"?>
<calcChain xmlns="http://schemas.openxmlformats.org/spreadsheetml/2006/main">
  <c r="M40" i="27" l="1"/>
  <c r="L40" i="27"/>
  <c r="M78" i="27" l="1"/>
  <c r="L78" i="27"/>
  <c r="M65" i="27"/>
  <c r="M75" i="27"/>
  <c r="M35" i="27"/>
  <c r="A65" i="19"/>
  <c r="A62" i="19"/>
  <c r="A59" i="19"/>
  <c r="A56" i="19"/>
  <c r="A53" i="19"/>
  <c r="A50" i="19"/>
  <c r="A47" i="19"/>
  <c r="A44" i="19"/>
  <c r="A41" i="19"/>
  <c r="A38" i="19"/>
  <c r="A31" i="19"/>
  <c r="A28" i="19"/>
  <c r="A25" i="19"/>
  <c r="A22" i="19"/>
  <c r="A19" i="19"/>
  <c r="A16" i="19"/>
  <c r="A13" i="19"/>
  <c r="A10" i="19"/>
  <c r="A7" i="19"/>
  <c r="A4" i="19"/>
  <c r="J80" i="27" l="1"/>
  <c r="I80" i="27"/>
  <c r="G80" i="27"/>
  <c r="F80" i="27"/>
  <c r="D80" i="27"/>
  <c r="C80" i="27"/>
  <c r="J78" i="27"/>
  <c r="I78" i="27"/>
  <c r="G78" i="27"/>
  <c r="F78" i="27"/>
  <c r="D78" i="27"/>
  <c r="C78" i="27"/>
  <c r="D77" i="27"/>
  <c r="C77" i="27"/>
  <c r="J75" i="27"/>
  <c r="I75" i="27"/>
  <c r="G75" i="27"/>
  <c r="F75" i="27"/>
  <c r="D75" i="27"/>
  <c r="C75" i="27"/>
  <c r="J74" i="27"/>
  <c r="I74" i="27"/>
  <c r="G74" i="27"/>
  <c r="F74" i="27"/>
  <c r="M73" i="27"/>
  <c r="L73" i="27"/>
  <c r="J73" i="27"/>
  <c r="I73" i="27"/>
  <c r="G73" i="27"/>
  <c r="F73" i="27"/>
  <c r="D73" i="27"/>
  <c r="C73" i="27"/>
  <c r="M72" i="27"/>
  <c r="L72" i="27"/>
  <c r="G72" i="27"/>
  <c r="F72" i="27"/>
  <c r="D72" i="27"/>
  <c r="C72" i="27"/>
  <c r="J67" i="27"/>
  <c r="I67" i="27"/>
  <c r="G67" i="27"/>
  <c r="F67" i="27"/>
  <c r="D67" i="27"/>
  <c r="C67" i="27"/>
  <c r="L65" i="27"/>
  <c r="J65" i="27"/>
  <c r="I65" i="27"/>
  <c r="G65" i="27"/>
  <c r="F65" i="27"/>
  <c r="D65" i="27"/>
  <c r="C65" i="27"/>
  <c r="D64" i="27"/>
  <c r="C64" i="27"/>
  <c r="M62" i="27"/>
  <c r="L62" i="27"/>
  <c r="J62" i="27"/>
  <c r="I62" i="27"/>
  <c r="G62" i="27"/>
  <c r="F62" i="27"/>
  <c r="D62" i="27"/>
  <c r="C62" i="27"/>
  <c r="M61" i="27"/>
  <c r="L61" i="27"/>
  <c r="J61" i="27"/>
  <c r="I61" i="27"/>
  <c r="D61" i="27"/>
  <c r="C61" i="27"/>
  <c r="M60" i="27"/>
  <c r="L60" i="27"/>
  <c r="J60" i="27"/>
  <c r="I60" i="27"/>
  <c r="G60" i="27"/>
  <c r="F60" i="27"/>
  <c r="D60" i="27"/>
  <c r="C60" i="27"/>
  <c r="J59" i="27"/>
  <c r="I59" i="27"/>
  <c r="G59" i="27"/>
  <c r="F59" i="27"/>
  <c r="D59" i="27"/>
  <c r="C59" i="27"/>
  <c r="J54" i="27"/>
  <c r="I54" i="27"/>
  <c r="G54" i="27"/>
  <c r="F54" i="27"/>
  <c r="D54" i="27"/>
  <c r="C54" i="27"/>
  <c r="M52" i="27"/>
  <c r="L52" i="27"/>
  <c r="J52" i="27"/>
  <c r="I52" i="27"/>
  <c r="G52" i="27"/>
  <c r="F52" i="27"/>
  <c r="D52" i="27"/>
  <c r="C52" i="27"/>
  <c r="G51" i="27"/>
  <c r="F51" i="27"/>
  <c r="M49" i="27"/>
  <c r="L49" i="27"/>
  <c r="J49" i="27"/>
  <c r="I49" i="27"/>
  <c r="G49" i="27"/>
  <c r="F49" i="27"/>
  <c r="D49" i="27"/>
  <c r="C49" i="27"/>
  <c r="M48" i="27"/>
  <c r="L48" i="27"/>
  <c r="J48" i="27"/>
  <c r="I48" i="27"/>
  <c r="G48" i="27"/>
  <c r="F48" i="27"/>
  <c r="M47" i="27"/>
  <c r="L47" i="27"/>
  <c r="J47" i="27"/>
  <c r="I47" i="27"/>
  <c r="G47" i="27"/>
  <c r="F47" i="27"/>
  <c r="D47" i="27"/>
  <c r="C47" i="27"/>
  <c r="J46" i="27"/>
  <c r="I46" i="27"/>
  <c r="G46" i="27"/>
  <c r="F46" i="27"/>
  <c r="D46" i="27"/>
  <c r="C46" i="27"/>
  <c r="G34" i="27"/>
  <c r="F34" i="27"/>
  <c r="D37" i="27"/>
  <c r="C37" i="27"/>
  <c r="I8" i="27"/>
  <c r="J8" i="27"/>
  <c r="G11" i="27"/>
  <c r="F11" i="27"/>
  <c r="J34" i="27"/>
  <c r="I34" i="27"/>
  <c r="D32" i="27"/>
  <c r="C32" i="27"/>
  <c r="J21" i="27"/>
  <c r="I21" i="27"/>
  <c r="D24" i="27"/>
  <c r="C24" i="27"/>
  <c r="Y6" i="27" l="1"/>
  <c r="A22" i="28" l="1"/>
  <c r="A19" i="28"/>
  <c r="A16" i="28"/>
  <c r="A13" i="28"/>
  <c r="A10" i="28"/>
  <c r="A7" i="28"/>
  <c r="A4" i="28"/>
  <c r="G3" i="28" l="1"/>
  <c r="A32" i="28"/>
  <c r="G28" i="28" s="1"/>
  <c r="Q3" i="28"/>
  <c r="A38" i="28"/>
  <c r="Q28" i="28" s="1"/>
  <c r="AA3" i="28"/>
  <c r="A44" i="28"/>
  <c r="AA28" i="28" s="1"/>
  <c r="B3" i="28"/>
  <c r="A29" i="28"/>
  <c r="B28" i="28" s="1"/>
  <c r="L3" i="28"/>
  <c r="A35" i="28"/>
  <c r="L28" i="28" s="1"/>
  <c r="V3" i="28"/>
  <c r="A41" i="28"/>
  <c r="V28" i="28" s="1"/>
  <c r="AF3" i="28"/>
  <c r="A47" i="28"/>
  <c r="AF28" i="28" s="1"/>
  <c r="J40" i="27"/>
  <c r="I40" i="27"/>
  <c r="G40" i="27"/>
  <c r="F40" i="27"/>
  <c r="D40" i="27"/>
  <c r="C40" i="27"/>
  <c r="J38" i="27"/>
  <c r="I38" i="27"/>
  <c r="G38" i="27"/>
  <c r="F38" i="27"/>
  <c r="D38" i="27"/>
  <c r="C38" i="27"/>
  <c r="J35" i="27"/>
  <c r="I35" i="27"/>
  <c r="G35" i="27"/>
  <c r="F35" i="27"/>
  <c r="D35" i="27"/>
  <c r="C35" i="27"/>
  <c r="M32" i="27"/>
  <c r="L32" i="27"/>
  <c r="G32" i="27"/>
  <c r="F32" i="27"/>
  <c r="M33" i="27"/>
  <c r="L33" i="27"/>
  <c r="J33" i="27"/>
  <c r="I33" i="27"/>
  <c r="G33" i="27"/>
  <c r="F33" i="27"/>
  <c r="D33" i="27"/>
  <c r="C33" i="27"/>
  <c r="J27" i="27"/>
  <c r="I27" i="27"/>
  <c r="G27" i="27"/>
  <c r="F27" i="27"/>
  <c r="D27" i="27"/>
  <c r="C27" i="27"/>
  <c r="M25" i="27"/>
  <c r="L25" i="27"/>
  <c r="J25" i="27"/>
  <c r="I25" i="27"/>
  <c r="G25" i="27"/>
  <c r="F25" i="27"/>
  <c r="D25" i="27"/>
  <c r="C25" i="27"/>
  <c r="M21" i="27"/>
  <c r="L21" i="27"/>
  <c r="D21" i="27"/>
  <c r="C21" i="27"/>
  <c r="M22" i="27"/>
  <c r="L22" i="27"/>
  <c r="J22" i="27"/>
  <c r="I22" i="27"/>
  <c r="G22" i="27"/>
  <c r="F22" i="27"/>
  <c r="D22" i="27"/>
  <c r="C22" i="27"/>
  <c r="J19" i="27"/>
  <c r="I19" i="27"/>
  <c r="G19" i="27"/>
  <c r="F19" i="27"/>
  <c r="D19" i="27"/>
  <c r="C19" i="27"/>
  <c r="M20" i="27"/>
  <c r="L20" i="27"/>
  <c r="J20" i="27"/>
  <c r="I20" i="27"/>
  <c r="G20" i="27"/>
  <c r="F20" i="27"/>
  <c r="D20" i="27"/>
  <c r="C20" i="27"/>
  <c r="J14" i="27"/>
  <c r="I14" i="27"/>
  <c r="G14" i="27"/>
  <c r="F14" i="27"/>
  <c r="D14" i="27"/>
  <c r="C14" i="27"/>
  <c r="M12" i="27"/>
  <c r="L12" i="27"/>
  <c r="J12" i="27"/>
  <c r="I12" i="27"/>
  <c r="G12" i="27"/>
  <c r="F12" i="27"/>
  <c r="D12" i="27"/>
  <c r="C12" i="27"/>
  <c r="M8" i="27"/>
  <c r="L8" i="27"/>
  <c r="G8" i="27"/>
  <c r="F8" i="27"/>
  <c r="M9" i="27"/>
  <c r="L9" i="27"/>
  <c r="J9" i="27"/>
  <c r="I9" i="27"/>
  <c r="G9" i="27"/>
  <c r="F9" i="27"/>
  <c r="D9" i="27"/>
  <c r="C9" i="27"/>
  <c r="J6" i="27"/>
  <c r="I6" i="27"/>
  <c r="G6" i="27"/>
  <c r="F6" i="27"/>
  <c r="D6" i="27"/>
  <c r="C6" i="27"/>
  <c r="M7" i="27"/>
  <c r="L7" i="27"/>
  <c r="J7" i="27"/>
  <c r="I7" i="27"/>
  <c r="G7" i="27"/>
  <c r="F7" i="27"/>
  <c r="D7" i="27"/>
  <c r="C7" i="27"/>
  <c r="Y26" i="27" l="1"/>
  <c r="Y48" i="27"/>
  <c r="Y47" i="27"/>
  <c r="Y7" i="27"/>
  <c r="Y8" i="27"/>
  <c r="Y11" i="27"/>
  <c r="Y12" i="27"/>
  <c r="Y23" i="27"/>
  <c r="Y27" i="27"/>
  <c r="Y64" i="27" l="1"/>
  <c r="Y60" i="27"/>
  <c r="Y52" i="27"/>
  <c r="Y67" i="27"/>
  <c r="Y62" i="27"/>
  <c r="Y56" i="27"/>
  <c r="Y50" i="27"/>
  <c r="Y66" i="27"/>
  <c r="Y25" i="27"/>
  <c r="Y10" i="27"/>
  <c r="Y21" i="27"/>
  <c r="Y14" i="27"/>
  <c r="Y13" i="27"/>
  <c r="Y19" i="27"/>
  <c r="Y22" i="27"/>
  <c r="Y15" i="27"/>
  <c r="Y53" i="27"/>
  <c r="Y69" i="27"/>
  <c r="Y63" i="27"/>
  <c r="Y59" i="27"/>
  <c r="Y51" i="27"/>
  <c r="Y28" i="27"/>
  <c r="Y24" i="27"/>
  <c r="Y20" i="27"/>
  <c r="Y9" i="27"/>
  <c r="Y46" i="27"/>
  <c r="Y65" i="27"/>
  <c r="Y61" i="27"/>
  <c r="Y54" i="27"/>
  <c r="Y49" i="27"/>
  <c r="Y16" i="27" l="1"/>
</calcChain>
</file>

<file path=xl/sharedStrings.xml><?xml version="1.0" encoding="utf-8"?>
<sst xmlns="http://schemas.openxmlformats.org/spreadsheetml/2006/main" count="860" uniqueCount="216">
  <si>
    <t>軽野東</t>
    <rPh sb="0" eb="1">
      <t>カル</t>
    </rPh>
    <rPh sb="1" eb="2">
      <t>ノ</t>
    </rPh>
    <rPh sb="2" eb="3">
      <t>ヒガシ</t>
    </rPh>
    <phoneticPr fontId="2"/>
  </si>
  <si>
    <t>審判</t>
    <rPh sb="0" eb="2">
      <t>シンパン</t>
    </rPh>
    <phoneticPr fontId="2"/>
  </si>
  <si>
    <t>会場配置図（多目的グランド）</t>
  </si>
  <si>
    <t>ＷＣ</t>
  </si>
  <si>
    <t>神栖市スポーツ少年団担当殿</t>
    <rPh sb="0" eb="2">
      <t>カミス</t>
    </rPh>
    <rPh sb="2" eb="3">
      <t>シ</t>
    </rPh>
    <rPh sb="7" eb="10">
      <t>ショウネンダン</t>
    </rPh>
    <rPh sb="10" eb="12">
      <t>タントウ</t>
    </rPh>
    <rPh sb="12" eb="13">
      <t>ドノ</t>
    </rPh>
    <phoneticPr fontId="2"/>
  </si>
  <si>
    <t>神栖市サッカー協会事務局殿</t>
    <rPh sb="0" eb="2">
      <t>カミス</t>
    </rPh>
    <rPh sb="2" eb="3">
      <t>シ</t>
    </rPh>
    <rPh sb="7" eb="9">
      <t>キョウカイ</t>
    </rPh>
    <rPh sb="9" eb="12">
      <t>ジムキョク</t>
    </rPh>
    <rPh sb="12" eb="13">
      <t>ドノ</t>
    </rPh>
    <phoneticPr fontId="2"/>
  </si>
  <si>
    <t>神栖市ＳＳＳ連絡協議会会長殿</t>
    <rPh sb="0" eb="2">
      <t>カミス</t>
    </rPh>
    <rPh sb="2" eb="3">
      <t>シ</t>
    </rPh>
    <rPh sb="6" eb="8">
      <t>レンラク</t>
    </rPh>
    <rPh sb="8" eb="11">
      <t>キョウギカイ</t>
    </rPh>
    <rPh sb="11" eb="13">
      <t>カイチョウ</t>
    </rPh>
    <rPh sb="13" eb="14">
      <t>ドノ</t>
    </rPh>
    <phoneticPr fontId="2"/>
  </si>
  <si>
    <t>神栖市ＳＳＳ連絡協議会常任理事殿</t>
    <rPh sb="0" eb="2">
      <t>カミス</t>
    </rPh>
    <rPh sb="2" eb="3">
      <t>シ</t>
    </rPh>
    <rPh sb="6" eb="8">
      <t>レンラク</t>
    </rPh>
    <rPh sb="8" eb="11">
      <t>キョウギカイ</t>
    </rPh>
    <rPh sb="11" eb="13">
      <t>ジョウニン</t>
    </rPh>
    <rPh sb="13" eb="15">
      <t>リジ</t>
    </rPh>
    <rPh sb="15" eb="16">
      <t>ドノ</t>
    </rPh>
    <phoneticPr fontId="2"/>
  </si>
  <si>
    <t>神栖市ＳＳＳ連絡協議会</t>
    <rPh sb="0" eb="2">
      <t>カミス</t>
    </rPh>
    <rPh sb="2" eb="3">
      <t>シ</t>
    </rPh>
    <rPh sb="6" eb="8">
      <t>レンラク</t>
    </rPh>
    <rPh sb="8" eb="11">
      <t>キョウギカイ</t>
    </rPh>
    <phoneticPr fontId="2"/>
  </si>
  <si>
    <t>神栖市ＳＳＳ各単位団責任者殿</t>
    <rPh sb="0" eb="2">
      <t>カミス</t>
    </rPh>
    <rPh sb="2" eb="3">
      <t>シ</t>
    </rPh>
    <rPh sb="6" eb="9">
      <t>カクタンイ</t>
    </rPh>
    <rPh sb="9" eb="10">
      <t>ダン</t>
    </rPh>
    <rPh sb="10" eb="13">
      <t>セキニンシャ</t>
    </rPh>
    <rPh sb="13" eb="14">
      <t>ドノ</t>
    </rPh>
    <phoneticPr fontId="2"/>
  </si>
  <si>
    <t>行事担当：</t>
    <rPh sb="0" eb="2">
      <t>ギョウジ</t>
    </rPh>
    <rPh sb="2" eb="4">
      <t>タントウ</t>
    </rPh>
    <phoneticPr fontId="2"/>
  </si>
  <si>
    <t>日　　　時：</t>
    <rPh sb="0" eb="1">
      <t>ヒ</t>
    </rPh>
    <rPh sb="4" eb="5">
      <t>ジ</t>
    </rPh>
    <phoneticPr fontId="2"/>
  </si>
  <si>
    <t>会      場：</t>
    <rPh sb="0" eb="1">
      <t>カイ</t>
    </rPh>
    <rPh sb="7" eb="8">
      <t>バ</t>
    </rPh>
    <phoneticPr fontId="2"/>
  </si>
  <si>
    <t>競技方法：</t>
    <rPh sb="0" eb="2">
      <t>キョウギ</t>
    </rPh>
    <rPh sb="2" eb="4">
      <t>ホウホウ</t>
    </rPh>
    <phoneticPr fontId="2"/>
  </si>
  <si>
    <t>審      判：</t>
    <rPh sb="0" eb="1">
      <t>シン</t>
    </rPh>
    <rPh sb="7" eb="8">
      <t>ハン</t>
    </rPh>
    <phoneticPr fontId="2"/>
  </si>
  <si>
    <t>そ の 他 ：</t>
    <rPh sb="4" eb="5">
      <t>タ</t>
    </rPh>
    <phoneticPr fontId="2"/>
  </si>
  <si>
    <t>以　　上</t>
    <rPh sb="0" eb="1">
      <t>イ</t>
    </rPh>
    <rPh sb="3" eb="4">
      <t>ジョウ</t>
    </rPh>
    <phoneticPr fontId="2"/>
  </si>
  <si>
    <t>（２）対戦方法</t>
    <rPh sb="3" eb="5">
      <t>タイセン</t>
    </rPh>
    <rPh sb="5" eb="7">
      <t>ホウホウ</t>
    </rPh>
    <phoneticPr fontId="2"/>
  </si>
  <si>
    <t>　　　①同点の場合は引き分けとする</t>
    <rPh sb="4" eb="6">
      <t>ドウテン</t>
    </rPh>
    <rPh sb="7" eb="9">
      <t>バアイ</t>
    </rPh>
    <rPh sb="10" eb="11">
      <t>ヒ</t>
    </rPh>
    <rPh sb="12" eb="13">
      <t>ワ</t>
    </rPh>
    <phoneticPr fontId="2"/>
  </si>
  <si>
    <t>（５）その他</t>
    <rPh sb="5" eb="6">
      <t>タ</t>
    </rPh>
    <phoneticPr fontId="2"/>
  </si>
  <si>
    <t>　　中止・延期等の連絡は、常任理事連絡網により６時頃を目安に連絡します。</t>
    <rPh sb="2" eb="4">
      <t>チュウシ</t>
    </rPh>
    <rPh sb="5" eb="7">
      <t>エンキ</t>
    </rPh>
    <rPh sb="7" eb="8">
      <t>トウ</t>
    </rPh>
    <rPh sb="9" eb="11">
      <t>レンラク</t>
    </rPh>
    <rPh sb="13" eb="15">
      <t>ジョウニン</t>
    </rPh>
    <rPh sb="15" eb="17">
      <t>リジ</t>
    </rPh>
    <rPh sb="17" eb="20">
      <t>レンラクモウ</t>
    </rPh>
    <rPh sb="24" eb="25">
      <t>ジ</t>
    </rPh>
    <rPh sb="25" eb="26">
      <t>ゴロ</t>
    </rPh>
    <rPh sb="27" eb="29">
      <t>メヤス</t>
    </rPh>
    <rPh sb="30" eb="32">
      <t>レンラク</t>
    </rPh>
    <phoneticPr fontId="2"/>
  </si>
  <si>
    <t>（２）グランド作成にて使用した石灰の袋は、使用したチームが責任を持って持ち帰ること。</t>
    <rPh sb="7" eb="9">
      <t>サクセイ</t>
    </rPh>
    <rPh sb="11" eb="13">
      <t>シヨウ</t>
    </rPh>
    <rPh sb="15" eb="17">
      <t>セッカイ</t>
    </rPh>
    <rPh sb="18" eb="19">
      <t>フクロ</t>
    </rPh>
    <rPh sb="21" eb="23">
      <t>シヨウ</t>
    </rPh>
    <rPh sb="29" eb="31">
      <t>セキニン</t>
    </rPh>
    <rPh sb="32" eb="33">
      <t>モ</t>
    </rPh>
    <rPh sb="35" eb="36">
      <t>モ</t>
    </rPh>
    <rPh sb="37" eb="38">
      <t>カエ</t>
    </rPh>
    <phoneticPr fontId="2"/>
  </si>
  <si>
    <t>（１）競技規定 － ８人制サッカー　　日本サッカー協会競技規定による。</t>
    <rPh sb="3" eb="5">
      <t>キョウギ</t>
    </rPh>
    <rPh sb="5" eb="7">
      <t>キテイ</t>
    </rPh>
    <rPh sb="11" eb="12">
      <t>ニン</t>
    </rPh>
    <rPh sb="12" eb="13">
      <t>セイ</t>
    </rPh>
    <rPh sb="19" eb="21">
      <t>ニホン</t>
    </rPh>
    <rPh sb="25" eb="27">
      <t>キョウカイ</t>
    </rPh>
    <rPh sb="27" eb="29">
      <t>キョウギ</t>
    </rPh>
    <rPh sb="29" eb="31">
      <t>キテイ</t>
    </rPh>
    <phoneticPr fontId="2"/>
  </si>
  <si>
    <t>（１）天候の影響による試合実施の可否は、本部常任理事が決定します。</t>
    <rPh sb="3" eb="5">
      <t>テンコウ</t>
    </rPh>
    <rPh sb="6" eb="8">
      <t>エイキョウ</t>
    </rPh>
    <rPh sb="11" eb="13">
      <t>シアイ</t>
    </rPh>
    <rPh sb="13" eb="15">
      <t>ジッシ</t>
    </rPh>
    <rPh sb="16" eb="18">
      <t>カヒ</t>
    </rPh>
    <rPh sb="20" eb="22">
      <t>ホンブ</t>
    </rPh>
    <rPh sb="22" eb="24">
      <t>ジョウニン</t>
    </rPh>
    <rPh sb="24" eb="26">
      <t>リジ</t>
    </rPh>
    <rPh sb="27" eb="29">
      <t>ケッテイ</t>
    </rPh>
    <phoneticPr fontId="2"/>
  </si>
  <si>
    <t>昼　　　　　　　　　　　　　　　食</t>
    <rPh sb="0" eb="1">
      <t>ヒル</t>
    </rPh>
    <rPh sb="16" eb="17">
      <t>ショク</t>
    </rPh>
    <phoneticPr fontId="2"/>
  </si>
  <si>
    <t>　　　　　　　　※基本的には１１人サッカールールに準ずる</t>
    <rPh sb="9" eb="11">
      <t>キホン</t>
    </rPh>
    <rPh sb="11" eb="12">
      <t>テキ</t>
    </rPh>
    <rPh sb="16" eb="17">
      <t>ニン</t>
    </rPh>
    <rPh sb="25" eb="26">
      <t>ジュン</t>
    </rPh>
    <phoneticPr fontId="2"/>
  </si>
  <si>
    <t>（４）選手交代 － 自由な交代を適用する。　（人数制限なし・途中交代した選手も再出場可）</t>
    <rPh sb="3" eb="5">
      <t>センシュ</t>
    </rPh>
    <rPh sb="5" eb="7">
      <t>コウタイ</t>
    </rPh>
    <rPh sb="10" eb="12">
      <t>ジユウ</t>
    </rPh>
    <rPh sb="13" eb="15">
      <t>コウタイ</t>
    </rPh>
    <rPh sb="16" eb="18">
      <t>テキヨウ</t>
    </rPh>
    <rPh sb="23" eb="25">
      <t>ニンズウ</t>
    </rPh>
    <rPh sb="25" eb="27">
      <t>セイゲン</t>
    </rPh>
    <rPh sb="30" eb="32">
      <t>トチュウ</t>
    </rPh>
    <rPh sb="32" eb="34">
      <t>コウタイ</t>
    </rPh>
    <rPh sb="36" eb="38">
      <t>センシュ</t>
    </rPh>
    <rPh sb="39" eb="42">
      <t>サイシュツジョウ</t>
    </rPh>
    <rPh sb="42" eb="43">
      <t>カ</t>
    </rPh>
    <phoneticPr fontId="2"/>
  </si>
  <si>
    <t>（１）審判は、対戦チーム同士で行う。</t>
    <rPh sb="3" eb="5">
      <t>シンパン</t>
    </rPh>
    <rPh sb="7" eb="9">
      <t>タイセン</t>
    </rPh>
    <rPh sb="12" eb="14">
      <t>ドウシ</t>
    </rPh>
    <rPh sb="15" eb="16">
      <t>オコナ</t>
    </rPh>
    <phoneticPr fontId="2"/>
  </si>
  <si>
    <t>－</t>
    <phoneticPr fontId="2"/>
  </si>
  <si>
    <t>双方</t>
    <rPh sb="0" eb="2">
      <t>ソウホウ</t>
    </rPh>
    <phoneticPr fontId="2"/>
  </si>
  <si>
    <t>市内リーグ役割分担</t>
    <rPh sb="0" eb="2">
      <t>シナイ</t>
    </rPh>
    <rPh sb="5" eb="7">
      <t>ヤクワリ</t>
    </rPh>
    <rPh sb="7" eb="9">
      <t>ブンタン</t>
    </rPh>
    <phoneticPr fontId="2"/>
  </si>
  <si>
    <t>主担当</t>
    <rPh sb="0" eb="1">
      <t>シュ</t>
    </rPh>
    <rPh sb="1" eb="3">
      <t>タントウ</t>
    </rPh>
    <phoneticPr fontId="2"/>
  </si>
  <si>
    <t>・担当学年の対戦表及び要綱を作成する</t>
    <rPh sb="1" eb="3">
      <t>タントウ</t>
    </rPh>
    <rPh sb="3" eb="5">
      <t>ガクネン</t>
    </rPh>
    <rPh sb="6" eb="8">
      <t>タイセン</t>
    </rPh>
    <rPh sb="8" eb="9">
      <t>ヒョウ</t>
    </rPh>
    <rPh sb="9" eb="10">
      <t>オヨ</t>
    </rPh>
    <rPh sb="11" eb="13">
      <t>ヨウコウ</t>
    </rPh>
    <rPh sb="14" eb="16">
      <t>サクセイ</t>
    </rPh>
    <phoneticPr fontId="2"/>
  </si>
  <si>
    <t>・ゴールカギ、チェーンを預かり管理する。</t>
    <rPh sb="12" eb="13">
      <t>アズ</t>
    </rPh>
    <rPh sb="15" eb="17">
      <t>カンリ</t>
    </rPh>
    <phoneticPr fontId="2"/>
  </si>
  <si>
    <t>・試合結果を記録する。</t>
    <rPh sb="1" eb="3">
      <t>シアイ</t>
    </rPh>
    <rPh sb="3" eb="5">
      <t>ケッカ</t>
    </rPh>
    <rPh sb="6" eb="8">
      <t>キロク</t>
    </rPh>
    <phoneticPr fontId="2"/>
  </si>
  <si>
    <t>・試合終了後、備品1式の確認を本部前で行う。（員数確認と少年団倉庫へ確実に納める確認をする）</t>
    <rPh sb="1" eb="3">
      <t>シアイ</t>
    </rPh>
    <rPh sb="3" eb="5">
      <t>シュウリョウ</t>
    </rPh>
    <rPh sb="5" eb="6">
      <t>ゴ</t>
    </rPh>
    <rPh sb="7" eb="9">
      <t>ビヒン</t>
    </rPh>
    <rPh sb="10" eb="11">
      <t>シキ</t>
    </rPh>
    <rPh sb="12" eb="14">
      <t>カクニン</t>
    </rPh>
    <rPh sb="15" eb="17">
      <t>ホンブ</t>
    </rPh>
    <rPh sb="17" eb="18">
      <t>マエ</t>
    </rPh>
    <rPh sb="19" eb="20">
      <t>オコナ</t>
    </rPh>
    <rPh sb="23" eb="25">
      <t>インズウ</t>
    </rPh>
    <rPh sb="25" eb="27">
      <t>カクニン</t>
    </rPh>
    <rPh sb="28" eb="31">
      <t>ショウネンダン</t>
    </rPh>
    <rPh sb="31" eb="33">
      <t>ソウコ</t>
    </rPh>
    <rPh sb="34" eb="36">
      <t>カクジツ</t>
    </rPh>
    <rPh sb="37" eb="38">
      <t>オサ</t>
    </rPh>
    <rPh sb="40" eb="42">
      <t>カクニン</t>
    </rPh>
    <phoneticPr fontId="2"/>
  </si>
  <si>
    <t>・本部発生ゴミを持ちかえる。（灰皿含む）</t>
    <rPh sb="1" eb="3">
      <t>ホンブ</t>
    </rPh>
    <rPh sb="3" eb="5">
      <t>ハッセイ</t>
    </rPh>
    <rPh sb="8" eb="9">
      <t>モ</t>
    </rPh>
    <rPh sb="15" eb="17">
      <t>ハイザラ</t>
    </rPh>
    <rPh sb="17" eb="18">
      <t>フク</t>
    </rPh>
    <phoneticPr fontId="2"/>
  </si>
  <si>
    <t>共通</t>
    <rPh sb="0" eb="2">
      <t>キョウツウ</t>
    </rPh>
    <phoneticPr fontId="2"/>
  </si>
  <si>
    <t>・本部テントを設営、片付けをする。（イス・テーブル・筆記用具含む）</t>
    <rPh sb="1" eb="3">
      <t>ホンブ</t>
    </rPh>
    <rPh sb="7" eb="9">
      <t>セツエイ</t>
    </rPh>
    <rPh sb="10" eb="12">
      <t>カタヅ</t>
    </rPh>
    <rPh sb="26" eb="28">
      <t>ヒッキ</t>
    </rPh>
    <rPh sb="28" eb="30">
      <t>ヨウグ</t>
    </rPh>
    <rPh sb="30" eb="31">
      <t>フク</t>
    </rPh>
    <phoneticPr fontId="2"/>
  </si>
  <si>
    <t>・グランド配置を協議する。</t>
    <rPh sb="5" eb="7">
      <t>ハイチ</t>
    </rPh>
    <rPh sb="8" eb="10">
      <t>キョウギ</t>
    </rPh>
    <phoneticPr fontId="2"/>
  </si>
  <si>
    <t>市内リーグ</t>
    <rPh sb="0" eb="2">
      <t>シナイ</t>
    </rPh>
    <phoneticPr fontId="2"/>
  </si>
  <si>
    <t>多目的G</t>
    <rPh sb="0" eb="3">
      <t>タモクテキ</t>
    </rPh>
    <phoneticPr fontId="2"/>
  </si>
  <si>
    <t>交替ゾーンをセンターラインから３ｍ設ける</t>
    <rPh sb="0" eb="2">
      <t>コウタイ</t>
    </rPh>
    <rPh sb="17" eb="18">
      <t>モウ</t>
    </rPh>
    <phoneticPr fontId="2"/>
  </si>
  <si>
    <t>・試合時間</t>
    <rPh sb="1" eb="3">
      <t>シアイ</t>
    </rPh>
    <rPh sb="3" eb="5">
      <t>ジカン</t>
    </rPh>
    <phoneticPr fontId="2"/>
  </si>
  <si>
    <t>３本目はコートを変えない。</t>
    <rPh sb="1" eb="2">
      <t>ホン</t>
    </rPh>
    <rPh sb="2" eb="3">
      <t>メ</t>
    </rPh>
    <rPh sb="8" eb="9">
      <t>カ</t>
    </rPh>
    <phoneticPr fontId="2"/>
  </si>
  <si>
    <t>・審判</t>
    <rPh sb="1" eb="3">
      <t>シンパン</t>
    </rPh>
    <phoneticPr fontId="2"/>
  </si>
  <si>
    <t>・本部テント内はお菓子等の準備はしない。（飲み物のみ）</t>
    <rPh sb="1" eb="3">
      <t>ホンブ</t>
    </rPh>
    <rPh sb="6" eb="7">
      <t>ナイ</t>
    </rPh>
    <rPh sb="9" eb="11">
      <t>カシ</t>
    </rPh>
    <rPh sb="11" eb="12">
      <t>トウ</t>
    </rPh>
    <rPh sb="13" eb="15">
      <t>ジュンビ</t>
    </rPh>
    <rPh sb="21" eb="22">
      <t>ノ</t>
    </rPh>
    <rPh sb="23" eb="24">
      <t>モノ</t>
    </rPh>
    <phoneticPr fontId="2"/>
  </si>
  <si>
    <t>・コートサイズ</t>
    <phoneticPr fontId="2"/>
  </si>
  <si>
    <t>－</t>
    <phoneticPr fontId="2"/>
  </si>
  <si>
    <t>－</t>
    <phoneticPr fontId="2"/>
  </si>
  <si>
    <t>　</t>
    <phoneticPr fontId="2"/>
  </si>
  <si>
    <t>大野原</t>
    <rPh sb="0" eb="3">
      <t>オオノハラ</t>
    </rPh>
    <phoneticPr fontId="2"/>
  </si>
  <si>
    <t>波崎</t>
    <rPh sb="0" eb="2">
      <t>ハサキ</t>
    </rPh>
    <phoneticPr fontId="2"/>
  </si>
  <si>
    <t>第１日目</t>
    <rPh sb="0" eb="1">
      <t>ダイ</t>
    </rPh>
    <rPh sb="2" eb="3">
      <t>ニチ</t>
    </rPh>
    <rPh sb="3" eb="4">
      <t>メ</t>
    </rPh>
    <phoneticPr fontId="2"/>
  </si>
  <si>
    <t>第２日目</t>
    <rPh sb="0" eb="1">
      <t>ダイ</t>
    </rPh>
    <rPh sb="2" eb="3">
      <t>ヒ</t>
    </rPh>
    <rPh sb="3" eb="4">
      <t>メ</t>
    </rPh>
    <phoneticPr fontId="2"/>
  </si>
  <si>
    <t>第３日目</t>
    <rPh sb="0" eb="1">
      <t>ダイ</t>
    </rPh>
    <rPh sb="2" eb="3">
      <t>ヒ</t>
    </rPh>
    <rPh sb="3" eb="4">
      <t>メ</t>
    </rPh>
    <phoneticPr fontId="2"/>
  </si>
  <si>
    <t>予 備 日 ：</t>
    <rPh sb="0" eb="1">
      <t>ヨ</t>
    </rPh>
    <rPh sb="2" eb="3">
      <t>ソナエ</t>
    </rPh>
    <rPh sb="4" eb="5">
      <t>ヒ</t>
    </rPh>
    <phoneticPr fontId="2"/>
  </si>
  <si>
    <t xml:space="preserve">      チーム表彰は行わず、個人表彰のみ（チーム２名）</t>
    <rPh sb="9" eb="11">
      <t>ヒョウショウ</t>
    </rPh>
    <rPh sb="12" eb="13">
      <t>オコナ</t>
    </rPh>
    <rPh sb="16" eb="18">
      <t>コジン</t>
    </rPh>
    <rPh sb="18" eb="20">
      <t>ヒョウショウ</t>
    </rPh>
    <rPh sb="27" eb="28">
      <t>メイ</t>
    </rPh>
    <phoneticPr fontId="2"/>
  </si>
  <si>
    <t>（３）ゴールネット・コーナーフラッグ・備品等が倉庫への入れ違いがあります。</t>
    <rPh sb="19" eb="21">
      <t>ビヒン</t>
    </rPh>
    <rPh sb="21" eb="22">
      <t>トウ</t>
    </rPh>
    <rPh sb="23" eb="25">
      <t>ソウコ</t>
    </rPh>
    <rPh sb="27" eb="28">
      <t>イ</t>
    </rPh>
    <rPh sb="29" eb="30">
      <t>チガ</t>
    </rPh>
    <phoneticPr fontId="2"/>
  </si>
  <si>
    <t>軽野</t>
    <rPh sb="0" eb="1">
      <t>カル</t>
    </rPh>
    <rPh sb="1" eb="2">
      <t>ノ</t>
    </rPh>
    <phoneticPr fontId="2"/>
  </si>
  <si>
    <t>横瀬</t>
    <rPh sb="0" eb="2">
      <t>ヨコセ</t>
    </rPh>
    <phoneticPr fontId="2"/>
  </si>
  <si>
    <t>1日目</t>
    <rPh sb="1" eb="2">
      <t>ニチ</t>
    </rPh>
    <rPh sb="2" eb="3">
      <t>メ</t>
    </rPh>
    <phoneticPr fontId="2"/>
  </si>
  <si>
    <t>2日目</t>
    <rPh sb="1" eb="2">
      <t>ヒ</t>
    </rPh>
    <rPh sb="2" eb="3">
      <t>メ</t>
    </rPh>
    <phoneticPr fontId="2"/>
  </si>
  <si>
    <t>3日目</t>
    <rPh sb="1" eb="2">
      <t>ヒ</t>
    </rPh>
    <rPh sb="2" eb="3">
      <t>メ</t>
    </rPh>
    <phoneticPr fontId="2"/>
  </si>
  <si>
    <t>合計</t>
    <rPh sb="0" eb="2">
      <t>ゴウケイ</t>
    </rPh>
    <phoneticPr fontId="2"/>
  </si>
  <si>
    <t>１日目</t>
    <rPh sb="1" eb="2">
      <t>ニチ</t>
    </rPh>
    <rPh sb="2" eb="3">
      <t>メ</t>
    </rPh>
    <phoneticPr fontId="2"/>
  </si>
  <si>
    <t>２日目</t>
    <rPh sb="1" eb="2">
      <t>ニチ</t>
    </rPh>
    <rPh sb="2" eb="3">
      <t>メ</t>
    </rPh>
    <phoneticPr fontId="2"/>
  </si>
  <si>
    <t>３日目</t>
    <rPh sb="1" eb="2">
      <t>ニチ</t>
    </rPh>
    <rPh sb="2" eb="3">
      <t>メ</t>
    </rPh>
    <phoneticPr fontId="2"/>
  </si>
  <si>
    <t>・ゴールネット、コーナーフラックを本部テント前に準備する。（カゴに入れて管理）</t>
    <rPh sb="17" eb="19">
      <t>ホンブ</t>
    </rPh>
    <rPh sb="22" eb="23">
      <t>マエ</t>
    </rPh>
    <rPh sb="24" eb="26">
      <t>ジュンビ</t>
    </rPh>
    <rPh sb="33" eb="34">
      <t>イ</t>
    </rPh>
    <rPh sb="36" eb="38">
      <t>カンリ</t>
    </rPh>
    <phoneticPr fontId="2"/>
  </si>
  <si>
    <t>・駐車場での荷物等での場所取りは禁止。</t>
    <rPh sb="1" eb="3">
      <t>チュウシャ</t>
    </rPh>
    <rPh sb="3" eb="4">
      <t>ジョウ</t>
    </rPh>
    <rPh sb="6" eb="9">
      <t>ニモツトウ</t>
    </rPh>
    <rPh sb="11" eb="13">
      <t>バショ</t>
    </rPh>
    <rPh sb="13" eb="14">
      <t>ト</t>
    </rPh>
    <rPh sb="16" eb="18">
      <t>キンシ</t>
    </rPh>
    <phoneticPr fontId="2"/>
  </si>
  <si>
    <t>・喫煙は決められた場所で実施する事。</t>
    <rPh sb="1" eb="3">
      <t>キツエン</t>
    </rPh>
    <rPh sb="4" eb="5">
      <t>キ</t>
    </rPh>
    <rPh sb="9" eb="11">
      <t>バショ</t>
    </rPh>
    <rPh sb="12" eb="14">
      <t>ジッシ</t>
    </rPh>
    <rPh sb="16" eb="17">
      <t>コト</t>
    </rPh>
    <phoneticPr fontId="2"/>
  </si>
  <si>
    <t>・海浜多目的Ｇ使用時、野球場側の駐車スペースに駐車する時は野球場側に近づきすぎない</t>
    <rPh sb="7" eb="9">
      <t>シヨウ</t>
    </rPh>
    <rPh sb="9" eb="10">
      <t>ジ</t>
    </rPh>
    <rPh sb="11" eb="14">
      <t>ヤキュウジョウ</t>
    </rPh>
    <rPh sb="14" eb="15">
      <t>ガワ</t>
    </rPh>
    <rPh sb="16" eb="18">
      <t>チュウシャ</t>
    </rPh>
    <rPh sb="23" eb="25">
      <t>チュウシャ</t>
    </rPh>
    <rPh sb="27" eb="28">
      <t>トキ</t>
    </rPh>
    <rPh sb="29" eb="32">
      <t>ヤキュウジョウ</t>
    </rPh>
    <rPh sb="32" eb="33">
      <t>ガワ</t>
    </rPh>
    <rPh sb="34" eb="35">
      <t>チカ</t>
    </rPh>
    <phoneticPr fontId="2"/>
  </si>
  <si>
    <t>・グランド準備・ライン消し等を４年生以上に手伝いさせる。</t>
    <rPh sb="5" eb="7">
      <t>ジュンビ</t>
    </rPh>
    <rPh sb="11" eb="12">
      <t>ケ</t>
    </rPh>
    <rPh sb="13" eb="14">
      <t>トウ</t>
    </rPh>
    <rPh sb="16" eb="18">
      <t>ネンセイ</t>
    </rPh>
    <rPh sb="18" eb="20">
      <t>イジョウ</t>
    </rPh>
    <rPh sb="21" eb="23">
      <t>テツダ</t>
    </rPh>
    <phoneticPr fontId="2"/>
  </si>
  <si>
    <t>・選手へのお菓子等の配布を行わない。（昼・夕食をしっかり食べるように指導）</t>
    <rPh sb="1" eb="3">
      <t>センシュ</t>
    </rPh>
    <rPh sb="6" eb="8">
      <t>カシ</t>
    </rPh>
    <rPh sb="8" eb="9">
      <t>トウ</t>
    </rPh>
    <rPh sb="10" eb="12">
      <t>ハイフ</t>
    </rPh>
    <rPh sb="13" eb="14">
      <t>オコナ</t>
    </rPh>
    <rPh sb="19" eb="20">
      <t>ヒル</t>
    </rPh>
    <rPh sb="21" eb="23">
      <t>ユウショク</t>
    </rPh>
    <rPh sb="28" eb="29">
      <t>タ</t>
    </rPh>
    <rPh sb="34" eb="36">
      <t>シドウ</t>
    </rPh>
    <phoneticPr fontId="2"/>
  </si>
  <si>
    <t>９：００　試合開始</t>
    <rPh sb="5" eb="7">
      <t>シアイ</t>
    </rPh>
    <rPh sb="7" eb="9">
      <t>カイシ</t>
    </rPh>
    <phoneticPr fontId="2"/>
  </si>
  <si>
    <t>８：３０　開会式　（全チーム参加）　９：００　試合開始</t>
    <rPh sb="5" eb="7">
      <t>カイカイ</t>
    </rPh>
    <rPh sb="7" eb="8">
      <t>シキ</t>
    </rPh>
    <rPh sb="10" eb="11">
      <t>ゼン</t>
    </rPh>
    <rPh sb="14" eb="16">
      <t>サンカ</t>
    </rPh>
    <rPh sb="23" eb="25">
      <t>シアイ</t>
    </rPh>
    <rPh sb="25" eb="27">
      <t>カイシ</t>
    </rPh>
    <phoneticPr fontId="2"/>
  </si>
  <si>
    <t>　　　各倉庫から出した物は元に戻すこと。</t>
    <phoneticPr fontId="2"/>
  </si>
  <si>
    <t>海浜多目的広場</t>
    <rPh sb="0" eb="2">
      <t>カイヒン</t>
    </rPh>
    <rPh sb="2" eb="5">
      <t>タモクテキ</t>
    </rPh>
    <rPh sb="5" eb="7">
      <t>ヒロバ</t>
    </rPh>
    <phoneticPr fontId="2"/>
  </si>
  <si>
    <t>（４）応援はベンチと反対側にてコートより一定の距離（３～５Ｍ程度）離れる事。ゴール後方は不可。</t>
    <rPh sb="3" eb="5">
      <t>オウエン</t>
    </rPh>
    <rPh sb="10" eb="12">
      <t>ハンタイ</t>
    </rPh>
    <rPh sb="12" eb="13">
      <t>ガワ</t>
    </rPh>
    <rPh sb="20" eb="22">
      <t>イッテイ</t>
    </rPh>
    <rPh sb="23" eb="25">
      <t>キョリ</t>
    </rPh>
    <rPh sb="30" eb="32">
      <t>テイド</t>
    </rPh>
    <rPh sb="33" eb="34">
      <t>ハナ</t>
    </rPh>
    <rPh sb="36" eb="37">
      <t>コト</t>
    </rPh>
    <rPh sb="41" eb="43">
      <t>コウホウ</t>
    </rPh>
    <rPh sb="44" eb="46">
      <t>フカ</t>
    </rPh>
    <phoneticPr fontId="2"/>
  </si>
  <si>
    <t>（５）本部位置は風向きにより海側に設置もあります。当日決定（主担当判断）</t>
    <rPh sb="3" eb="5">
      <t>ホンブ</t>
    </rPh>
    <rPh sb="5" eb="7">
      <t>イチ</t>
    </rPh>
    <rPh sb="8" eb="10">
      <t>カゼム</t>
    </rPh>
    <rPh sb="14" eb="15">
      <t>ウミ</t>
    </rPh>
    <rPh sb="15" eb="16">
      <t>ガワ</t>
    </rPh>
    <rPh sb="17" eb="19">
      <t>セッチ</t>
    </rPh>
    <rPh sb="25" eb="27">
      <t>トウジツ</t>
    </rPh>
    <rPh sb="27" eb="29">
      <t>ケッテイ</t>
    </rPh>
    <rPh sb="30" eb="31">
      <t>シュ</t>
    </rPh>
    <rPh sb="31" eb="33">
      <t>タントウ</t>
    </rPh>
    <rPh sb="33" eb="35">
      <t>ハンダン</t>
    </rPh>
    <phoneticPr fontId="2"/>
  </si>
  <si>
    <t>９：００　試合開始　終了後閉会式（全チーム参加）　　　</t>
    <rPh sb="5" eb="7">
      <t>シアイ</t>
    </rPh>
    <rPh sb="7" eb="9">
      <t>カイシ</t>
    </rPh>
    <rPh sb="10" eb="13">
      <t>シュウリョウゴ</t>
    </rPh>
    <rPh sb="13" eb="16">
      <t>ヘイカイシキ</t>
    </rPh>
    <rPh sb="17" eb="18">
      <t>ゼン</t>
    </rPh>
    <phoneticPr fontId="2"/>
  </si>
  <si>
    <t>（７）運営役割分担詳細は、別紙参照の事。</t>
    <rPh sb="3" eb="5">
      <t>ウンエイ</t>
    </rPh>
    <rPh sb="5" eb="7">
      <t>ヤクワリ</t>
    </rPh>
    <rPh sb="7" eb="9">
      <t>ブンタン</t>
    </rPh>
    <rPh sb="9" eb="11">
      <t>ショウサイ</t>
    </rPh>
    <rPh sb="13" eb="15">
      <t>ベッシ</t>
    </rPh>
    <rPh sb="15" eb="17">
      <t>サンショウ</t>
    </rPh>
    <rPh sb="18" eb="19">
      <t>コト</t>
    </rPh>
    <phoneticPr fontId="2"/>
  </si>
  <si>
    <t>（６）行事日程にて学校行事との重複による延期は各理事協議の上決定します。</t>
    <rPh sb="3" eb="5">
      <t>ギョウジ</t>
    </rPh>
    <rPh sb="5" eb="7">
      <t>ニッテイ</t>
    </rPh>
    <rPh sb="9" eb="11">
      <t>ガッコウ</t>
    </rPh>
    <rPh sb="11" eb="13">
      <t>ギョウジ</t>
    </rPh>
    <rPh sb="15" eb="17">
      <t>ジュウフク</t>
    </rPh>
    <rPh sb="20" eb="22">
      <t>エンキ</t>
    </rPh>
    <rPh sb="23" eb="24">
      <t>カク</t>
    </rPh>
    <rPh sb="24" eb="26">
      <t>リジ</t>
    </rPh>
    <rPh sb="26" eb="28">
      <t>キョウギ</t>
    </rPh>
    <rPh sb="29" eb="30">
      <t>ウエ</t>
    </rPh>
    <rPh sb="30" eb="32">
      <t>ケッテイ</t>
    </rPh>
    <phoneticPr fontId="2"/>
  </si>
  <si>
    <t>(10-3-10-3-10)</t>
    <phoneticPr fontId="2"/>
  </si>
  <si>
    <t>Ａコート</t>
    <phoneticPr fontId="2"/>
  </si>
  <si>
    <t>Ｂコート</t>
    <phoneticPr fontId="2"/>
  </si>
  <si>
    <t>Ｃコート</t>
    <phoneticPr fontId="2"/>
  </si>
  <si>
    <t>Ｄコート</t>
    <phoneticPr fontId="2"/>
  </si>
  <si>
    <t>9：00～ 9：40</t>
    <phoneticPr fontId="2"/>
  </si>
  <si>
    <t>9：45～10：25</t>
    <phoneticPr fontId="2"/>
  </si>
  <si>
    <t>10：30～11：10</t>
    <phoneticPr fontId="2"/>
  </si>
  <si>
    <t>11：15～11：55</t>
    <phoneticPr fontId="2"/>
  </si>
  <si>
    <t>12：30～13：10</t>
    <phoneticPr fontId="2"/>
  </si>
  <si>
    <t>13：15～13：55</t>
    <phoneticPr fontId="2"/>
  </si>
  <si>
    <t>５年</t>
    <rPh sb="1" eb="2">
      <t>ネン</t>
    </rPh>
    <phoneticPr fontId="2"/>
  </si>
  <si>
    <t>３年</t>
    <rPh sb="1" eb="2">
      <t>ネン</t>
    </rPh>
    <phoneticPr fontId="2"/>
  </si>
  <si>
    <t>3年</t>
    <rPh sb="1" eb="2">
      <t>ネン</t>
    </rPh>
    <phoneticPr fontId="2"/>
  </si>
  <si>
    <t>土合</t>
    <rPh sb="0" eb="2">
      <t>ドアイ</t>
    </rPh>
    <phoneticPr fontId="2"/>
  </si>
  <si>
    <t>３～５年　10-3-10-3-10</t>
    <rPh sb="3" eb="4">
      <t>ネン</t>
    </rPh>
    <phoneticPr fontId="2"/>
  </si>
  <si>
    <t>　レフリーフラッグ（コート担当準備、常設）</t>
    <rPh sb="13" eb="15">
      <t>タントウ</t>
    </rPh>
    <rPh sb="15" eb="17">
      <t>ジュンビ</t>
    </rPh>
    <rPh sb="18" eb="20">
      <t>ジョウセツ</t>
    </rPh>
    <phoneticPr fontId="2"/>
  </si>
  <si>
    <t>９：００　試合開始　　　</t>
    <rPh sb="5" eb="7">
      <t>シアイ</t>
    </rPh>
    <rPh sb="7" eb="9">
      <t>カイシ</t>
    </rPh>
    <phoneticPr fontId="2"/>
  </si>
  <si>
    <t>９：００　試合開始　　</t>
    <rPh sb="5" eb="7">
      <t>シアイ</t>
    </rPh>
    <rPh sb="7" eb="9">
      <t>カイシ</t>
    </rPh>
    <phoneticPr fontId="2"/>
  </si>
  <si>
    <t>１回戦</t>
    <rPh sb="1" eb="3">
      <t>カイセン</t>
    </rPh>
    <phoneticPr fontId="2"/>
  </si>
  <si>
    <t>４日目</t>
    <rPh sb="1" eb="2">
      <t>ニチ</t>
    </rPh>
    <rPh sb="2" eb="3">
      <t>メ</t>
    </rPh>
    <phoneticPr fontId="2"/>
  </si>
  <si>
    <t>５日目</t>
    <rPh sb="1" eb="2">
      <t>ニチ</t>
    </rPh>
    <rPh sb="2" eb="3">
      <t>メ</t>
    </rPh>
    <phoneticPr fontId="2"/>
  </si>
  <si>
    <t>６日目</t>
    <rPh sb="1" eb="2">
      <t>ニチ</t>
    </rPh>
    <rPh sb="2" eb="3">
      <t>メ</t>
    </rPh>
    <phoneticPr fontId="2"/>
  </si>
  <si>
    <t>　　※本部担当はトイレ担当も含む。</t>
    <rPh sb="3" eb="5">
      <t>ホンブ</t>
    </rPh>
    <rPh sb="5" eb="7">
      <t>タントウ</t>
    </rPh>
    <rPh sb="11" eb="13">
      <t>タントウ</t>
    </rPh>
    <rPh sb="14" eb="15">
      <t>フク</t>
    </rPh>
    <phoneticPr fontId="2"/>
  </si>
  <si>
    <t xml:space="preserve">     ※コート準備担当は設営及び審判飲み物の準備・補充をお願いします。</t>
    <rPh sb="9" eb="11">
      <t>ジュンビ</t>
    </rPh>
    <rPh sb="11" eb="13">
      <t>タントウ</t>
    </rPh>
    <rPh sb="14" eb="16">
      <t>セツエイ</t>
    </rPh>
    <rPh sb="16" eb="17">
      <t>オヨ</t>
    </rPh>
    <rPh sb="18" eb="20">
      <t>シンパン</t>
    </rPh>
    <rPh sb="20" eb="21">
      <t>ノ</t>
    </rPh>
    <rPh sb="22" eb="23">
      <t>モノ</t>
    </rPh>
    <rPh sb="24" eb="26">
      <t>ジュンビ</t>
    </rPh>
    <rPh sb="27" eb="29">
      <t>ホジュウ</t>
    </rPh>
    <rPh sb="31" eb="32">
      <t>ネガ</t>
    </rPh>
    <phoneticPr fontId="2"/>
  </si>
  <si>
    <t>（２）本部席は本部担当チームにより設営、撤去する。</t>
    <rPh sb="3" eb="5">
      <t>ホンブ</t>
    </rPh>
    <rPh sb="5" eb="6">
      <t>セキ</t>
    </rPh>
    <rPh sb="7" eb="9">
      <t>ホンブ</t>
    </rPh>
    <rPh sb="9" eb="11">
      <t>タントウ</t>
    </rPh>
    <rPh sb="17" eb="19">
      <t>セツエイ</t>
    </rPh>
    <rPh sb="20" eb="22">
      <t>テッキョ</t>
    </rPh>
    <phoneticPr fontId="2"/>
  </si>
  <si>
    <t>（３）鍵準備、返却は本部当番チームで行う。（７：３０開場）</t>
    <rPh sb="3" eb="4">
      <t>カギ</t>
    </rPh>
    <rPh sb="4" eb="6">
      <t>ジュンビ</t>
    </rPh>
    <rPh sb="7" eb="9">
      <t>ヘンキャク</t>
    </rPh>
    <rPh sb="10" eb="12">
      <t>ホンブ</t>
    </rPh>
    <rPh sb="12" eb="14">
      <t>トウバン</t>
    </rPh>
    <rPh sb="18" eb="19">
      <t>オコナ</t>
    </rPh>
    <rPh sb="26" eb="28">
      <t>カイジョウ</t>
    </rPh>
    <phoneticPr fontId="2"/>
  </si>
  <si>
    <t>（１）本部記録担当、トイレ清掃担当、コート準備担当は『対戦表』下記の記載の通り。</t>
    <rPh sb="3" eb="5">
      <t>ホンブ</t>
    </rPh>
    <rPh sb="5" eb="7">
      <t>キロク</t>
    </rPh>
    <rPh sb="7" eb="9">
      <t>タントウ</t>
    </rPh>
    <rPh sb="13" eb="15">
      <t>セイソウ</t>
    </rPh>
    <rPh sb="15" eb="17">
      <t>タントウ</t>
    </rPh>
    <rPh sb="21" eb="23">
      <t>ジュンビ</t>
    </rPh>
    <rPh sb="23" eb="25">
      <t>タントウ</t>
    </rPh>
    <rPh sb="27" eb="29">
      <t>タイセン</t>
    </rPh>
    <rPh sb="29" eb="30">
      <t>ヒョウ</t>
    </rPh>
    <rPh sb="31" eb="33">
      <t>カキ</t>
    </rPh>
    <rPh sb="34" eb="36">
      <t>キサイ</t>
    </rPh>
    <rPh sb="37" eb="38">
      <t>トオ</t>
    </rPh>
    <phoneticPr fontId="2"/>
  </si>
  <si>
    <t>（４）準備品　　ラインカー　　巻尺（各グランド担当にて持ち寄り）　　石灰（総務部）</t>
    <rPh sb="3" eb="6">
      <t>ジュンビヒン</t>
    </rPh>
    <rPh sb="15" eb="16">
      <t>マ</t>
    </rPh>
    <rPh sb="16" eb="17">
      <t>ジャク</t>
    </rPh>
    <rPh sb="18" eb="19">
      <t>カク</t>
    </rPh>
    <rPh sb="23" eb="25">
      <t>タントウ</t>
    </rPh>
    <rPh sb="27" eb="28">
      <t>モ</t>
    </rPh>
    <rPh sb="29" eb="30">
      <t>ヨ</t>
    </rPh>
    <rPh sb="34" eb="36">
      <t>セッカイ</t>
    </rPh>
    <rPh sb="37" eb="39">
      <t>ソウム</t>
    </rPh>
    <rPh sb="39" eb="40">
      <t>ブ</t>
    </rPh>
    <phoneticPr fontId="2"/>
  </si>
  <si>
    <t>本部運営等：</t>
    <rPh sb="0" eb="2">
      <t>ホンブ</t>
    </rPh>
    <rPh sb="2" eb="5">
      <t>ウンエイトウ</t>
    </rPh>
    <phoneticPr fontId="2"/>
  </si>
  <si>
    <t>本部担当</t>
    <rPh sb="0" eb="2">
      <t>ホンブ</t>
    </rPh>
    <rPh sb="2" eb="4">
      <t>タントウ</t>
    </rPh>
    <phoneticPr fontId="2"/>
  </si>
  <si>
    <t>ﾗｸﾞﾋﾞｰ養生</t>
    <rPh sb="6" eb="8">
      <t>ヨウジョウ</t>
    </rPh>
    <phoneticPr fontId="6"/>
  </si>
  <si>
    <t>　　　【Ｂコート】</t>
    <phoneticPr fontId="6"/>
  </si>
  <si>
    <t>水栓</t>
    <rPh sb="0" eb="2">
      <t>スイセン</t>
    </rPh>
    <phoneticPr fontId="6"/>
  </si>
  <si>
    <t>第４日目</t>
    <rPh sb="0" eb="1">
      <t>ダイ</t>
    </rPh>
    <rPh sb="2" eb="3">
      <t>ヒ</t>
    </rPh>
    <rPh sb="3" eb="4">
      <t>メ</t>
    </rPh>
    <phoneticPr fontId="2"/>
  </si>
  <si>
    <t>第５日目</t>
    <rPh sb="0" eb="1">
      <t>ダイ</t>
    </rPh>
    <rPh sb="2" eb="3">
      <t>ヒ</t>
    </rPh>
    <rPh sb="3" eb="4">
      <t>メ</t>
    </rPh>
    <phoneticPr fontId="2"/>
  </si>
  <si>
    <t>第６日目</t>
    <rPh sb="0" eb="1">
      <t>ダイ</t>
    </rPh>
    <rPh sb="2" eb="3">
      <t>ヒ</t>
    </rPh>
    <rPh sb="3" eb="4">
      <t>メ</t>
    </rPh>
    <phoneticPr fontId="2"/>
  </si>
  <si>
    <t>（副） 息栖ＳＳＳ</t>
    <rPh sb="1" eb="2">
      <t>フク</t>
    </rPh>
    <rPh sb="4" eb="6">
      <t>イキス</t>
    </rPh>
    <phoneticPr fontId="2"/>
  </si>
  <si>
    <t>息栖</t>
    <rPh sb="0" eb="2">
      <t>イキス</t>
    </rPh>
    <phoneticPr fontId="2"/>
  </si>
  <si>
    <t>5日目</t>
    <rPh sb="1" eb="2">
      <t>ニチ</t>
    </rPh>
    <rPh sb="2" eb="3">
      <t>メ</t>
    </rPh>
    <phoneticPr fontId="2"/>
  </si>
  <si>
    <t>平成２９年度　３・５年市内リーグ対戦表</t>
    <rPh sb="0" eb="2">
      <t>ヘイセイ</t>
    </rPh>
    <rPh sb="4" eb="6">
      <t>ネンド</t>
    </rPh>
    <rPh sb="10" eb="11">
      <t>ネン</t>
    </rPh>
    <rPh sb="11" eb="13">
      <t>シナイ</t>
    </rPh>
    <rPh sb="16" eb="18">
      <t>タイセン</t>
    </rPh>
    <rPh sb="18" eb="19">
      <t>ヒョウ</t>
    </rPh>
    <phoneticPr fontId="2"/>
  </si>
  <si>
    <t>6日目</t>
    <rPh sb="1" eb="2">
      <t>ニチ</t>
    </rPh>
    <rPh sb="2" eb="3">
      <t>メ</t>
    </rPh>
    <phoneticPr fontId="2"/>
  </si>
  <si>
    <t>4日目</t>
    <rPh sb="1" eb="2">
      <t>ニチ</t>
    </rPh>
    <rPh sb="2" eb="3">
      <t>メ</t>
    </rPh>
    <phoneticPr fontId="2"/>
  </si>
  <si>
    <t>軽野</t>
  </si>
  <si>
    <r>
      <rPr>
        <u/>
        <sz val="11"/>
        <rFont val="ＭＳ Ｐゴシック"/>
        <family val="3"/>
        <charset val="128"/>
      </rPr>
      <t>（２）</t>
    </r>
    <r>
      <rPr>
        <b/>
        <u/>
        <sz val="11"/>
        <rFont val="ＭＳ Ｐゴシック"/>
        <family val="3"/>
        <charset val="128"/>
      </rPr>
      <t>審判は、主審と副審２名・第４の審判の４名で行う。（5年生）　主審と予備審の２名で行う（３年生）</t>
    </r>
    <rPh sb="3" eb="5">
      <t>シンパン</t>
    </rPh>
    <rPh sb="7" eb="9">
      <t>シュシン</t>
    </rPh>
    <rPh sb="10" eb="11">
      <t>フク</t>
    </rPh>
    <rPh sb="11" eb="12">
      <t>シン</t>
    </rPh>
    <rPh sb="13" eb="14">
      <t>メイ</t>
    </rPh>
    <rPh sb="15" eb="16">
      <t>ダイ</t>
    </rPh>
    <rPh sb="18" eb="20">
      <t>シンパン</t>
    </rPh>
    <rPh sb="22" eb="23">
      <t>メイ</t>
    </rPh>
    <rPh sb="24" eb="25">
      <t>オコナ</t>
    </rPh>
    <rPh sb="29" eb="31">
      <t>ネンセイ</t>
    </rPh>
    <rPh sb="33" eb="35">
      <t>シュシン</t>
    </rPh>
    <rPh sb="36" eb="38">
      <t>ヨビ</t>
    </rPh>
    <rPh sb="38" eb="39">
      <t>シン</t>
    </rPh>
    <rPh sb="41" eb="42">
      <t>メイ</t>
    </rPh>
    <rPh sb="43" eb="44">
      <t>オコナ</t>
    </rPh>
    <rPh sb="47" eb="49">
      <t>ネンセイ</t>
    </rPh>
    <phoneticPr fontId="2"/>
  </si>
  <si>
    <t>　　　① ８人（内１人はゴールキーパー）を基本とする。　※全選手必ず１０分間は出場すること。</t>
    <rPh sb="6" eb="7">
      <t>ニン</t>
    </rPh>
    <rPh sb="8" eb="9">
      <t>ウチ</t>
    </rPh>
    <rPh sb="9" eb="11">
      <t>ヒトリ</t>
    </rPh>
    <rPh sb="21" eb="23">
      <t>キホン</t>
    </rPh>
    <rPh sb="29" eb="30">
      <t>ゼン</t>
    </rPh>
    <rPh sb="30" eb="32">
      <t>センシュ</t>
    </rPh>
    <rPh sb="32" eb="33">
      <t>カナラ</t>
    </rPh>
    <rPh sb="36" eb="37">
      <t>フン</t>
    </rPh>
    <rPh sb="37" eb="38">
      <t>カン</t>
    </rPh>
    <rPh sb="39" eb="41">
      <t>シュツジョウ</t>
    </rPh>
    <phoneticPr fontId="2"/>
  </si>
  <si>
    <t>　　　②添付『対戦表』に基づくリーグ戦で行い、２回戦総当たりとする。</t>
    <rPh sb="4" eb="6">
      <t>テンプ</t>
    </rPh>
    <rPh sb="7" eb="9">
      <t>タイセン</t>
    </rPh>
    <rPh sb="9" eb="10">
      <t>ヒョウ</t>
    </rPh>
    <rPh sb="12" eb="13">
      <t>モト</t>
    </rPh>
    <rPh sb="18" eb="19">
      <t>セン</t>
    </rPh>
    <rPh sb="20" eb="21">
      <t>オコナ</t>
    </rPh>
    <rPh sb="24" eb="26">
      <t>カイセン</t>
    </rPh>
    <rPh sb="26" eb="28">
      <t>ソウア</t>
    </rPh>
    <phoneticPr fontId="2"/>
  </si>
  <si>
    <t>（３）試合時間 － ３０分　（１０分－３分－１０分－３分－１０分）　※飲水タイムは３分間の中で行う。</t>
    <rPh sb="3" eb="5">
      <t>シアイ</t>
    </rPh>
    <rPh sb="5" eb="7">
      <t>ジカン</t>
    </rPh>
    <rPh sb="12" eb="13">
      <t>フン</t>
    </rPh>
    <rPh sb="17" eb="18">
      <t>フン</t>
    </rPh>
    <rPh sb="20" eb="21">
      <t>フン</t>
    </rPh>
    <rPh sb="24" eb="25">
      <t>フン</t>
    </rPh>
    <rPh sb="27" eb="28">
      <t>フン</t>
    </rPh>
    <rPh sb="31" eb="32">
      <t>フン</t>
    </rPh>
    <rPh sb="35" eb="36">
      <t>イン</t>
    </rPh>
    <rPh sb="36" eb="37">
      <t>スイ</t>
    </rPh>
    <rPh sb="42" eb="44">
      <t>フンカン</t>
    </rPh>
    <rPh sb="45" eb="46">
      <t>ナカ</t>
    </rPh>
    <rPh sb="47" eb="48">
      <t>オコナ</t>
    </rPh>
    <phoneticPr fontId="2"/>
  </si>
  <si>
    <t>コート準備</t>
    <rPh sb="3" eb="5">
      <t>ジュンビ</t>
    </rPh>
    <phoneticPr fontId="2"/>
  </si>
  <si>
    <t>Ａコート</t>
    <phoneticPr fontId="2"/>
  </si>
  <si>
    <t>Ｂコート</t>
    <phoneticPr fontId="2"/>
  </si>
  <si>
    <t>Ｃコート</t>
    <phoneticPr fontId="2"/>
  </si>
  <si>
    <t>Ｄコート</t>
    <phoneticPr fontId="2"/>
  </si>
  <si>
    <t>Ａコート</t>
    <phoneticPr fontId="2"/>
  </si>
  <si>
    <t>Ｂコート</t>
    <phoneticPr fontId="2"/>
  </si>
  <si>
    <t>ﾌｫﾙｻ若松</t>
    <rPh sb="4" eb="6">
      <t>ワカマツ</t>
    </rPh>
    <phoneticPr fontId="2"/>
  </si>
  <si>
    <t>Ｃコート</t>
    <phoneticPr fontId="2"/>
  </si>
  <si>
    <t>Ｄコート</t>
    <phoneticPr fontId="2"/>
  </si>
  <si>
    <t>波崎太田</t>
    <rPh sb="0" eb="2">
      <t>ハサキ</t>
    </rPh>
    <rPh sb="2" eb="4">
      <t>オオタ</t>
    </rPh>
    <phoneticPr fontId="2"/>
  </si>
  <si>
    <t>Ａコート</t>
    <phoneticPr fontId="2"/>
  </si>
  <si>
    <t>Ｂコート</t>
    <phoneticPr fontId="2"/>
  </si>
  <si>
    <t>波崎太田</t>
  </si>
  <si>
    <t>軽野東</t>
    <rPh sb="0" eb="2">
      <t>カルノ</t>
    </rPh>
    <rPh sb="2" eb="3">
      <t>ヒガシ</t>
    </rPh>
    <phoneticPr fontId="2"/>
  </si>
  <si>
    <t>軽野</t>
    <rPh sb="0" eb="2">
      <t>カルノ</t>
    </rPh>
    <phoneticPr fontId="2"/>
  </si>
  <si>
    <t>（４）主審は、正装にて行う（審判服の着用及びワッペンを着装のこと。）</t>
    <rPh sb="3" eb="5">
      <t>シュシン</t>
    </rPh>
    <rPh sb="7" eb="9">
      <t>セイソウ</t>
    </rPh>
    <rPh sb="11" eb="12">
      <t>オコナ</t>
    </rPh>
    <rPh sb="14" eb="16">
      <t>シンパン</t>
    </rPh>
    <rPh sb="16" eb="17">
      <t>フク</t>
    </rPh>
    <rPh sb="18" eb="20">
      <t>チャクヨウ</t>
    </rPh>
    <rPh sb="20" eb="21">
      <t>オヨ</t>
    </rPh>
    <rPh sb="27" eb="29">
      <t>チャクソウ</t>
    </rPh>
    <phoneticPr fontId="2"/>
  </si>
  <si>
    <t>　　　又、副審・第４の審判・予備審はジャージ等の動ける格好で、選手ユニフォーム色と同色とならない衣類を着用の事。</t>
    <rPh sb="8" eb="9">
      <t>ダイ</t>
    </rPh>
    <rPh sb="11" eb="13">
      <t>シンパン</t>
    </rPh>
    <rPh sb="14" eb="16">
      <t>ヨビ</t>
    </rPh>
    <rPh sb="16" eb="17">
      <t>シン</t>
    </rPh>
    <rPh sb="39" eb="40">
      <t>ショク</t>
    </rPh>
    <rPh sb="41" eb="43">
      <t>ドウショク</t>
    </rPh>
    <rPh sb="48" eb="50">
      <t>イルイ</t>
    </rPh>
    <rPh sb="51" eb="53">
      <t>チャクヨウ</t>
    </rPh>
    <rPh sb="54" eb="55">
      <t>コト</t>
    </rPh>
    <phoneticPr fontId="2"/>
  </si>
  <si>
    <t>５年生市内リーグ戦対戦結果表（１回戦）</t>
    <rPh sb="1" eb="3">
      <t>ネンセイ</t>
    </rPh>
    <rPh sb="3" eb="5">
      <t>シナイ</t>
    </rPh>
    <rPh sb="8" eb="9">
      <t>セン</t>
    </rPh>
    <rPh sb="9" eb="11">
      <t>タイセン</t>
    </rPh>
    <rPh sb="11" eb="13">
      <t>ケッカ</t>
    </rPh>
    <rPh sb="13" eb="14">
      <t>ヒョウ</t>
    </rPh>
    <rPh sb="16" eb="18">
      <t>カイセン</t>
    </rPh>
    <phoneticPr fontId="2"/>
  </si>
  <si>
    <t>５年生市内リーグ戦対戦結果表（２回戦）</t>
    <rPh sb="1" eb="3">
      <t>ネンセイ</t>
    </rPh>
    <rPh sb="3" eb="5">
      <t>シナイ</t>
    </rPh>
    <rPh sb="8" eb="9">
      <t>セン</t>
    </rPh>
    <rPh sb="9" eb="11">
      <t>タイセン</t>
    </rPh>
    <rPh sb="11" eb="13">
      <t>ケッカ</t>
    </rPh>
    <rPh sb="13" eb="14">
      <t>ヒョウ</t>
    </rPh>
    <rPh sb="16" eb="18">
      <t>カイセン</t>
    </rPh>
    <phoneticPr fontId="2"/>
  </si>
  <si>
    <t>３年生市内リーグ戦対戦結果表（１回戦）</t>
    <rPh sb="1" eb="3">
      <t>ネンセイ</t>
    </rPh>
    <rPh sb="3" eb="5">
      <t>シナイ</t>
    </rPh>
    <rPh sb="8" eb="9">
      <t>セン</t>
    </rPh>
    <rPh sb="9" eb="11">
      <t>タイセン</t>
    </rPh>
    <rPh sb="11" eb="13">
      <t>ケッカ</t>
    </rPh>
    <rPh sb="13" eb="14">
      <t>ヒョウ</t>
    </rPh>
    <rPh sb="16" eb="18">
      <t>カイセン</t>
    </rPh>
    <phoneticPr fontId="2"/>
  </si>
  <si>
    <t>３年生市内リーグ戦対戦結果表（２回戦）</t>
    <rPh sb="1" eb="3">
      <t>ネンセイ</t>
    </rPh>
    <rPh sb="3" eb="5">
      <t>シナイ</t>
    </rPh>
    <rPh sb="8" eb="9">
      <t>セン</t>
    </rPh>
    <rPh sb="9" eb="11">
      <t>タイセン</t>
    </rPh>
    <rPh sb="11" eb="13">
      <t>ケッカ</t>
    </rPh>
    <rPh sb="13" eb="14">
      <t>ヒョウ</t>
    </rPh>
    <rPh sb="16" eb="18">
      <t>カイセン</t>
    </rPh>
    <phoneticPr fontId="2"/>
  </si>
  <si>
    <t>・チームの役割分担をする</t>
    <rPh sb="5" eb="7">
      <t>ヤクワリ</t>
    </rPh>
    <rPh sb="7" eb="9">
      <t>ブンタン</t>
    </rPh>
    <phoneticPr fontId="2"/>
  </si>
  <si>
    <t>・大会初日に大会期間分の飲み物・トイレットペーパーを準備する（副担当に依頼可）</t>
    <rPh sb="1" eb="3">
      <t>タイカイ</t>
    </rPh>
    <rPh sb="3" eb="5">
      <t>ショニチ</t>
    </rPh>
    <rPh sb="6" eb="8">
      <t>タイカイ</t>
    </rPh>
    <rPh sb="8" eb="10">
      <t>キカン</t>
    </rPh>
    <rPh sb="10" eb="11">
      <t>ブン</t>
    </rPh>
    <rPh sb="12" eb="13">
      <t>ノ</t>
    </rPh>
    <rPh sb="14" eb="15">
      <t>モノ</t>
    </rPh>
    <rPh sb="26" eb="28">
      <t>ジュンビ</t>
    </rPh>
    <rPh sb="31" eb="32">
      <t>フク</t>
    </rPh>
    <rPh sb="32" eb="34">
      <t>タントウ</t>
    </rPh>
    <rPh sb="35" eb="37">
      <t>イライ</t>
    </rPh>
    <rPh sb="37" eb="38">
      <t>カ</t>
    </rPh>
    <phoneticPr fontId="2"/>
  </si>
  <si>
    <t>（大会期間中は次回本部当番チームが持ち帰り当日持参する）</t>
    <rPh sb="1" eb="3">
      <t>タイカイ</t>
    </rPh>
    <rPh sb="3" eb="6">
      <t>キカンチュウ</t>
    </rPh>
    <rPh sb="7" eb="9">
      <t>ジカイ</t>
    </rPh>
    <rPh sb="9" eb="11">
      <t>ホンブ</t>
    </rPh>
    <rPh sb="11" eb="13">
      <t>トウバン</t>
    </rPh>
    <rPh sb="17" eb="18">
      <t>モ</t>
    </rPh>
    <rPh sb="19" eb="20">
      <t>カエ</t>
    </rPh>
    <rPh sb="21" eb="23">
      <t>トウジツ</t>
    </rPh>
    <rPh sb="23" eb="25">
      <t>ジサン</t>
    </rPh>
    <phoneticPr fontId="2"/>
  </si>
  <si>
    <t>本部当番</t>
    <rPh sb="0" eb="2">
      <t>ホンブ</t>
    </rPh>
    <rPh sb="2" eb="4">
      <t>トウバン</t>
    </rPh>
    <phoneticPr fontId="2"/>
  </si>
  <si>
    <t>・本部当番チームにて温水プール事務所から前日までに借用し開錠する。（石塚グランドは武道館）</t>
    <rPh sb="1" eb="3">
      <t>ホンブ</t>
    </rPh>
    <rPh sb="3" eb="5">
      <t>トウバン</t>
    </rPh>
    <rPh sb="10" eb="12">
      <t>オンスイ</t>
    </rPh>
    <rPh sb="15" eb="17">
      <t>ジム</t>
    </rPh>
    <rPh sb="17" eb="18">
      <t>ショ</t>
    </rPh>
    <rPh sb="20" eb="22">
      <t>ゼンジツ</t>
    </rPh>
    <rPh sb="25" eb="27">
      <t>シャクヨウ</t>
    </rPh>
    <rPh sb="34" eb="36">
      <t>イシヅカ</t>
    </rPh>
    <rPh sb="41" eb="44">
      <t>ブドウカン</t>
    </rPh>
    <phoneticPr fontId="2"/>
  </si>
  <si>
    <t>・次回本部担当チームへ申し送る。</t>
    <rPh sb="1" eb="3">
      <t>ジカイ</t>
    </rPh>
    <rPh sb="3" eb="5">
      <t>ホンブ</t>
    </rPh>
    <rPh sb="5" eb="7">
      <t>タントウ</t>
    </rPh>
    <rPh sb="11" eb="12">
      <t>モウ</t>
    </rPh>
    <rPh sb="13" eb="14">
      <t>オク</t>
    </rPh>
    <phoneticPr fontId="2"/>
  </si>
  <si>
    <t>・施錠確認をし、返却する。</t>
    <rPh sb="1" eb="3">
      <t>セジョウ</t>
    </rPh>
    <rPh sb="3" eb="5">
      <t>カクニン</t>
    </rPh>
    <rPh sb="8" eb="10">
      <t>ヘンキャク</t>
    </rPh>
    <phoneticPr fontId="2"/>
  </si>
  <si>
    <t>・本部及びトイレ物品の補充購入を行う。（夏季は審判用クーラーボックスに入れる氷の準備）</t>
    <rPh sb="1" eb="3">
      <t>ホンブ</t>
    </rPh>
    <rPh sb="3" eb="4">
      <t>オヨ</t>
    </rPh>
    <rPh sb="8" eb="10">
      <t>ブッピン</t>
    </rPh>
    <rPh sb="11" eb="13">
      <t>ホジュウ</t>
    </rPh>
    <rPh sb="13" eb="15">
      <t>コウニュウ</t>
    </rPh>
    <rPh sb="16" eb="17">
      <t>オコナ</t>
    </rPh>
    <rPh sb="20" eb="22">
      <t>カキ</t>
    </rPh>
    <rPh sb="23" eb="25">
      <t>シンパン</t>
    </rPh>
    <rPh sb="25" eb="26">
      <t>ヨウ</t>
    </rPh>
    <rPh sb="35" eb="36">
      <t>イ</t>
    </rPh>
    <rPh sb="38" eb="39">
      <t>コオリ</t>
    </rPh>
    <rPh sb="40" eb="42">
      <t>ジュンビ</t>
    </rPh>
    <phoneticPr fontId="2"/>
  </si>
  <si>
    <t>共通（主、副担当）</t>
    <rPh sb="0" eb="2">
      <t>キョウツウ</t>
    </rPh>
    <rPh sb="3" eb="4">
      <t>シュ</t>
    </rPh>
    <rPh sb="5" eb="6">
      <t>フク</t>
    </rPh>
    <rPh sb="6" eb="8">
      <t>タントウ</t>
    </rPh>
    <phoneticPr fontId="2"/>
  </si>
  <si>
    <t>・担当コートで使用した石灰袋を処分する。（コート準備チーム）</t>
    <rPh sb="1" eb="3">
      <t>タントウ</t>
    </rPh>
    <rPh sb="7" eb="9">
      <t>シヨウ</t>
    </rPh>
    <rPh sb="11" eb="13">
      <t>セッカイ</t>
    </rPh>
    <rPh sb="13" eb="14">
      <t>フクロ</t>
    </rPh>
    <rPh sb="15" eb="17">
      <t>ショブン</t>
    </rPh>
    <rPh sb="24" eb="26">
      <t>ジュンビ</t>
    </rPh>
    <phoneticPr fontId="2"/>
  </si>
  <si>
    <t>５年生　主審と副審２名・第４の審判の４名で行う。</t>
    <rPh sb="1" eb="3">
      <t>ネンセイ</t>
    </rPh>
    <rPh sb="4" eb="6">
      <t>シュシン</t>
    </rPh>
    <rPh sb="7" eb="8">
      <t>フク</t>
    </rPh>
    <rPh sb="8" eb="9">
      <t>シン</t>
    </rPh>
    <rPh sb="10" eb="11">
      <t>メイ</t>
    </rPh>
    <rPh sb="12" eb="13">
      <t>ダイ</t>
    </rPh>
    <rPh sb="15" eb="17">
      <t>シンパン</t>
    </rPh>
    <rPh sb="19" eb="20">
      <t>メイ</t>
    </rPh>
    <rPh sb="21" eb="22">
      <t>オコナ</t>
    </rPh>
    <phoneticPr fontId="2"/>
  </si>
  <si>
    <t xml:space="preserve"> 　　その際は、当日朝の代表者会議にて、当該チーム同士で協議のうえ、決定する事。</t>
    <rPh sb="5" eb="6">
      <t>サイ</t>
    </rPh>
    <rPh sb="8" eb="10">
      <t>トウジツ</t>
    </rPh>
    <rPh sb="10" eb="11">
      <t>アサ</t>
    </rPh>
    <rPh sb="12" eb="15">
      <t>ダイヒョウシャ</t>
    </rPh>
    <rPh sb="15" eb="17">
      <t>カイギ</t>
    </rPh>
    <rPh sb="20" eb="22">
      <t>トウガイ</t>
    </rPh>
    <rPh sb="25" eb="27">
      <t>ドウシ</t>
    </rPh>
    <rPh sb="28" eb="30">
      <t>キョウギ</t>
    </rPh>
    <rPh sb="34" eb="36">
      <t>ケッテイ</t>
    </rPh>
    <rPh sb="38" eb="39">
      <t>コト</t>
    </rPh>
    <phoneticPr fontId="2"/>
  </si>
  <si>
    <t>・５年生使用コート準備担当チームは、レフリーフラッグを準備し常設する</t>
    <rPh sb="2" eb="4">
      <t>ネンセイ</t>
    </rPh>
    <rPh sb="4" eb="6">
      <t>シヨウ</t>
    </rPh>
    <rPh sb="9" eb="11">
      <t>ジュンビ</t>
    </rPh>
    <rPh sb="11" eb="13">
      <t>タントウ</t>
    </rPh>
    <rPh sb="27" eb="29">
      <t>ジュンビ</t>
    </rPh>
    <rPh sb="30" eb="32">
      <t>ジョウセツ</t>
    </rPh>
    <phoneticPr fontId="2"/>
  </si>
  <si>
    <t>３～５年　68ｍ×50ｍ　４面</t>
    <rPh sb="3" eb="4">
      <t>ネン</t>
    </rPh>
    <rPh sb="14" eb="15">
      <t>メン</t>
    </rPh>
    <phoneticPr fontId="2"/>
  </si>
  <si>
    <t>　　 但し、３年生リーグにおいて、審判技術向上を目的とし４人制審判を適用する場合あり。</t>
    <rPh sb="7" eb="8">
      <t>ネン</t>
    </rPh>
    <rPh sb="8" eb="9">
      <t>セイ</t>
    </rPh>
    <rPh sb="19" eb="21">
      <t>ギジュツ</t>
    </rPh>
    <rPh sb="21" eb="23">
      <t>コウジョウ</t>
    </rPh>
    <rPh sb="38" eb="40">
      <t>バアイ</t>
    </rPh>
    <phoneticPr fontId="2"/>
  </si>
  <si>
    <t>　よう注意する事。ファールボールが当たっても責任は持ちません。</t>
    <rPh sb="3" eb="5">
      <t>チュウイ</t>
    </rPh>
    <rPh sb="7" eb="8">
      <t>コト</t>
    </rPh>
    <phoneticPr fontId="2"/>
  </si>
  <si>
    <t>３年生　主審と予備審の２名で行う。但し、審判技術向上を目的とし、４人制審判を適用する場合あり。</t>
    <rPh sb="1" eb="3">
      <t>ネンセイ</t>
    </rPh>
    <rPh sb="4" eb="6">
      <t>シュシン</t>
    </rPh>
    <rPh sb="7" eb="9">
      <t>ヨビ</t>
    </rPh>
    <rPh sb="9" eb="10">
      <t>シン</t>
    </rPh>
    <rPh sb="12" eb="13">
      <t>メイ</t>
    </rPh>
    <rPh sb="14" eb="15">
      <t>オコナ</t>
    </rPh>
    <phoneticPr fontId="2"/>
  </si>
  <si>
    <t>息栖</t>
    <rPh sb="0" eb="1">
      <t>イキ</t>
    </rPh>
    <rPh sb="1" eb="2">
      <t>ス</t>
    </rPh>
    <phoneticPr fontId="2"/>
  </si>
  <si>
    <t>ﾌｫﾙｻ若松Ａ</t>
    <rPh sb="4" eb="6">
      <t>ワカマツ</t>
    </rPh>
    <phoneticPr fontId="2"/>
  </si>
  <si>
    <t>ﾌｫﾙｻ若松Ｂ</t>
    <rPh sb="4" eb="6">
      <t>ワカマツ</t>
    </rPh>
    <phoneticPr fontId="2"/>
  </si>
  <si>
    <t>平成３０年度　３・５年市内リーグ対戦表</t>
    <rPh sb="0" eb="2">
      <t>ヘイセイ</t>
    </rPh>
    <rPh sb="4" eb="6">
      <t>ネンド</t>
    </rPh>
    <rPh sb="10" eb="11">
      <t>ネン</t>
    </rPh>
    <rPh sb="11" eb="13">
      <t>シナイ</t>
    </rPh>
    <rPh sb="16" eb="18">
      <t>タイセン</t>
    </rPh>
    <rPh sb="18" eb="19">
      <t>ヒョウ</t>
    </rPh>
    <phoneticPr fontId="2"/>
  </si>
  <si>
    <t>平成３０年度　３，５年生市内リーグ要綱</t>
    <rPh sb="0" eb="2">
      <t>ヘイセイ</t>
    </rPh>
    <rPh sb="4" eb="5">
      <t>ネン</t>
    </rPh>
    <rPh sb="5" eb="6">
      <t>ド</t>
    </rPh>
    <rPh sb="10" eb="11">
      <t>ネン</t>
    </rPh>
    <rPh sb="11" eb="12">
      <t>セイ</t>
    </rPh>
    <rPh sb="12" eb="14">
      <t>シナイ</t>
    </rPh>
    <rPh sb="17" eb="19">
      <t>ヨウコウ</t>
    </rPh>
    <phoneticPr fontId="2"/>
  </si>
  <si>
    <t>平成３０年　５月　５日（土）</t>
    <rPh sb="0" eb="2">
      <t>ヘイセイ</t>
    </rPh>
    <rPh sb="4" eb="5">
      <t>ネン</t>
    </rPh>
    <rPh sb="7" eb="8">
      <t>ツキ</t>
    </rPh>
    <rPh sb="10" eb="11">
      <t>ヒ</t>
    </rPh>
    <rPh sb="12" eb="13">
      <t>ツチ</t>
    </rPh>
    <phoneticPr fontId="2"/>
  </si>
  <si>
    <t>平成３０年　６月１６日（土）</t>
    <rPh sb="0" eb="2">
      <t>ヘイセイ</t>
    </rPh>
    <rPh sb="4" eb="5">
      <t>ネン</t>
    </rPh>
    <rPh sb="7" eb="8">
      <t>ツキ</t>
    </rPh>
    <rPh sb="10" eb="11">
      <t>ヒ</t>
    </rPh>
    <rPh sb="12" eb="13">
      <t>ツチ</t>
    </rPh>
    <phoneticPr fontId="2"/>
  </si>
  <si>
    <t>（副） 軽野東ＳＳＳ</t>
    <rPh sb="1" eb="2">
      <t>フク</t>
    </rPh>
    <rPh sb="4" eb="6">
      <t>カルノ</t>
    </rPh>
    <rPh sb="6" eb="7">
      <t>ヒガシ</t>
    </rPh>
    <phoneticPr fontId="2"/>
  </si>
  <si>
    <t>（副） 大野原ＳＳＳ</t>
    <rPh sb="1" eb="2">
      <t>フク</t>
    </rPh>
    <rPh sb="4" eb="7">
      <t>オオノハラ</t>
    </rPh>
    <phoneticPr fontId="2"/>
  </si>
  <si>
    <t>　　連絡責任者：軽野ＳＳＳ　　米田（０９０－８００２－８０８８）</t>
    <rPh sb="2" eb="4">
      <t>レンラク</t>
    </rPh>
    <rPh sb="4" eb="7">
      <t>セキニンシャ</t>
    </rPh>
    <rPh sb="8" eb="10">
      <t>カルノ</t>
    </rPh>
    <rPh sb="15" eb="17">
      <t>ヨネダ</t>
    </rPh>
    <phoneticPr fontId="2"/>
  </si>
  <si>
    <t>14：15～14：55</t>
    <phoneticPr fontId="2"/>
  </si>
  <si>
    <t>2回戦</t>
    <rPh sb="1" eb="3">
      <t>カイセン</t>
    </rPh>
    <phoneticPr fontId="2"/>
  </si>
  <si>
    <t>息栖</t>
  </si>
  <si>
    <t>息栖</t>
    <phoneticPr fontId="2"/>
  </si>
  <si>
    <t>軽野東</t>
    <rPh sb="0" eb="2">
      <t>カルノ</t>
    </rPh>
    <rPh sb="2" eb="3">
      <t>ヒガシ</t>
    </rPh>
    <phoneticPr fontId="2"/>
  </si>
  <si>
    <t>波崎</t>
    <rPh sb="0" eb="2">
      <t>ハサキ</t>
    </rPh>
    <phoneticPr fontId="2"/>
  </si>
  <si>
    <t>息栖A</t>
    <rPh sb="0" eb="1">
      <t>イキ</t>
    </rPh>
    <rPh sb="1" eb="2">
      <t>ス</t>
    </rPh>
    <phoneticPr fontId="2"/>
  </si>
  <si>
    <t>息栖B</t>
    <rPh sb="0" eb="1">
      <t>イキ</t>
    </rPh>
    <rPh sb="1" eb="2">
      <t>ス</t>
    </rPh>
    <phoneticPr fontId="2"/>
  </si>
  <si>
    <t>大野原・ﾌｫﾙｻ</t>
    <rPh sb="0" eb="3">
      <t>オオノハラ</t>
    </rPh>
    <phoneticPr fontId="2"/>
  </si>
  <si>
    <t>■</t>
    <phoneticPr fontId="6"/>
  </si>
  <si>
    <t>アップ</t>
    <phoneticPr fontId="2"/>
  </si>
  <si>
    <t>【Ｃコート】</t>
    <phoneticPr fontId="6"/>
  </si>
  <si>
    <t>【Ｄコート】</t>
    <phoneticPr fontId="6"/>
  </si>
  <si>
    <t>応援</t>
    <rPh sb="0" eb="2">
      <t>オウエン</t>
    </rPh>
    <phoneticPr fontId="2"/>
  </si>
  <si>
    <t>ベンチ</t>
    <phoneticPr fontId="2"/>
  </si>
  <si>
    <t>詳細配置は一日目に現地で決定します</t>
    <rPh sb="0" eb="2">
      <t>ショウサイ</t>
    </rPh>
    <rPh sb="2" eb="4">
      <t>ハイチ</t>
    </rPh>
    <rPh sb="5" eb="7">
      <t>イチニチ</t>
    </rPh>
    <rPh sb="7" eb="8">
      <t>メ</t>
    </rPh>
    <rPh sb="9" eb="11">
      <t>ゲンチ</t>
    </rPh>
    <rPh sb="12" eb="14">
      <t>ケッテイ</t>
    </rPh>
    <phoneticPr fontId="2"/>
  </si>
  <si>
    <t>【Ａコート】</t>
    <phoneticPr fontId="6"/>
  </si>
  <si>
    <t>各団テント設営エリア</t>
    <rPh sb="0" eb="1">
      <t>カク</t>
    </rPh>
    <rPh sb="1" eb="2">
      <t>ダン</t>
    </rPh>
    <rPh sb="5" eb="7">
      <t>セツエイ</t>
    </rPh>
    <phoneticPr fontId="2"/>
  </si>
  <si>
    <t>土合</t>
    <rPh sb="0" eb="2">
      <t>ドアイ</t>
    </rPh>
    <phoneticPr fontId="2"/>
  </si>
  <si>
    <t>ﾌｫﾙｻ若松A</t>
    <rPh sb="4" eb="6">
      <t>ワカマツ</t>
    </rPh>
    <phoneticPr fontId="2"/>
  </si>
  <si>
    <t>ﾌｫﾙｻ若松B</t>
    <rPh sb="4" eb="6">
      <t>ワカマツ</t>
    </rPh>
    <phoneticPr fontId="2"/>
  </si>
  <si>
    <t>横瀬</t>
    <rPh sb="0" eb="2">
      <t>ヨコセ</t>
    </rPh>
    <phoneticPr fontId="2"/>
  </si>
  <si>
    <t>軽野</t>
    <rPh sb="0" eb="2">
      <t>カルノ</t>
    </rPh>
    <phoneticPr fontId="2"/>
  </si>
  <si>
    <t>大野原</t>
    <rPh sb="0" eb="3">
      <t>オオノハラ</t>
    </rPh>
    <phoneticPr fontId="2"/>
  </si>
  <si>
    <t>息栖A</t>
    <rPh sb="0" eb="1">
      <t>イキ</t>
    </rPh>
    <rPh sb="1" eb="2">
      <t>ス</t>
    </rPh>
    <phoneticPr fontId="2"/>
  </si>
  <si>
    <t>息栖B</t>
    <rPh sb="0" eb="1">
      <t>イキ</t>
    </rPh>
    <rPh sb="1" eb="2">
      <t>ス</t>
    </rPh>
    <phoneticPr fontId="2"/>
  </si>
  <si>
    <t>平成３０年　９月１７日（月）</t>
    <rPh sb="0" eb="2">
      <t>ヘイセイ</t>
    </rPh>
    <rPh sb="4" eb="5">
      <t>ネン</t>
    </rPh>
    <rPh sb="7" eb="8">
      <t>ガツ</t>
    </rPh>
    <rPh sb="10" eb="11">
      <t>ニチ</t>
    </rPh>
    <rPh sb="12" eb="13">
      <t>ツキ</t>
    </rPh>
    <phoneticPr fontId="2"/>
  </si>
  <si>
    <t>平成３０年１０月２１日（日）</t>
    <rPh sb="0" eb="2">
      <t>ヘイセイ</t>
    </rPh>
    <rPh sb="4" eb="5">
      <t>ネン</t>
    </rPh>
    <rPh sb="7" eb="8">
      <t>ツキ</t>
    </rPh>
    <rPh sb="10" eb="11">
      <t>ニチ</t>
    </rPh>
    <rPh sb="12" eb="13">
      <t>ニチ</t>
    </rPh>
    <phoneticPr fontId="2"/>
  </si>
  <si>
    <t>ﾌｫﾙｻ若松B</t>
    <rPh sb="4" eb="6">
      <t>ワカマツ</t>
    </rPh>
    <phoneticPr fontId="2"/>
  </si>
  <si>
    <t>（５）副審及び第４審判のメガネ着用について　　申し送り事項どおりとする。</t>
    <rPh sb="3" eb="5">
      <t>フクシン</t>
    </rPh>
    <rPh sb="5" eb="6">
      <t>オヨ</t>
    </rPh>
    <rPh sb="7" eb="8">
      <t>ダイ</t>
    </rPh>
    <rPh sb="9" eb="11">
      <t>シンパン</t>
    </rPh>
    <rPh sb="15" eb="17">
      <t>チャクヨウ</t>
    </rPh>
    <rPh sb="23" eb="24">
      <t>モウ</t>
    </rPh>
    <rPh sb="25" eb="26">
      <t>オク</t>
    </rPh>
    <rPh sb="27" eb="29">
      <t>ジコウ</t>
    </rPh>
    <phoneticPr fontId="2"/>
  </si>
  <si>
    <t>（３）一人審判制で行う場合、補助審判は対戦チームからの協力で対応すること。</t>
    <rPh sb="3" eb="5">
      <t>ヒトリ</t>
    </rPh>
    <rPh sb="5" eb="7">
      <t>シンパン</t>
    </rPh>
    <rPh sb="7" eb="8">
      <t>セイ</t>
    </rPh>
    <rPh sb="9" eb="10">
      <t>オコナ</t>
    </rPh>
    <rPh sb="11" eb="13">
      <t>バアイ</t>
    </rPh>
    <rPh sb="14" eb="16">
      <t>ホジョ</t>
    </rPh>
    <rPh sb="16" eb="18">
      <t>シンパン</t>
    </rPh>
    <rPh sb="19" eb="21">
      <t>タイセン</t>
    </rPh>
    <rPh sb="27" eb="29">
      <t>キョウリョク</t>
    </rPh>
    <rPh sb="30" eb="32">
      <t>タイオウ</t>
    </rPh>
    <phoneticPr fontId="2"/>
  </si>
  <si>
    <t>（主） 軽野ＳＳＳ</t>
    <rPh sb="1" eb="2">
      <t>シュ</t>
    </rPh>
    <rPh sb="4" eb="6">
      <t>カルノ</t>
    </rPh>
    <phoneticPr fontId="2"/>
  </si>
  <si>
    <t>平成３０年　５月２０日（日）</t>
    <rPh sb="0" eb="2">
      <t>ヘイセイ</t>
    </rPh>
    <rPh sb="4" eb="5">
      <t>ネン</t>
    </rPh>
    <rPh sb="7" eb="8">
      <t>ツキ</t>
    </rPh>
    <rPh sb="10" eb="11">
      <t>ヒ</t>
    </rPh>
    <rPh sb="12" eb="13">
      <t>ニチ</t>
    </rPh>
    <phoneticPr fontId="2"/>
  </si>
  <si>
    <t>平成３０年　６月３０日（日）</t>
    <rPh sb="0" eb="2">
      <t>ヘイセイ</t>
    </rPh>
    <rPh sb="4" eb="5">
      <t>ネン</t>
    </rPh>
    <rPh sb="7" eb="8">
      <t>ツキ</t>
    </rPh>
    <rPh sb="10" eb="11">
      <t>ヒ</t>
    </rPh>
    <rPh sb="12" eb="13">
      <t>ニチ</t>
    </rPh>
    <phoneticPr fontId="2"/>
  </si>
  <si>
    <t>６月９日(土)・６月１７日（日）・９月９日（日）・９月30日（日）・1１月10日（土）・11月18日（日）・11月25日（日）【共通】</t>
    <rPh sb="1" eb="2">
      <t>ガツ</t>
    </rPh>
    <rPh sb="3" eb="4">
      <t>ニチ</t>
    </rPh>
    <rPh sb="5" eb="6">
      <t>ツチ</t>
    </rPh>
    <rPh sb="9" eb="10">
      <t>ガツ</t>
    </rPh>
    <rPh sb="12" eb="13">
      <t>ニチ</t>
    </rPh>
    <rPh sb="14" eb="15">
      <t>ニチ</t>
    </rPh>
    <rPh sb="18" eb="19">
      <t>ガツ</t>
    </rPh>
    <rPh sb="20" eb="21">
      <t>ニチ</t>
    </rPh>
    <rPh sb="22" eb="23">
      <t>ニチ</t>
    </rPh>
    <rPh sb="26" eb="27">
      <t>ガツ</t>
    </rPh>
    <rPh sb="29" eb="30">
      <t>ニチ</t>
    </rPh>
    <rPh sb="31" eb="32">
      <t>ニチ</t>
    </rPh>
    <rPh sb="36" eb="37">
      <t>ガツ</t>
    </rPh>
    <rPh sb="39" eb="40">
      <t>ニチ</t>
    </rPh>
    <rPh sb="41" eb="42">
      <t>ツチ</t>
    </rPh>
    <rPh sb="46" eb="47">
      <t>ガツ</t>
    </rPh>
    <rPh sb="49" eb="50">
      <t>ニチ</t>
    </rPh>
    <rPh sb="51" eb="52">
      <t>ニチ</t>
    </rPh>
    <rPh sb="56" eb="57">
      <t>ガツ</t>
    </rPh>
    <rPh sb="59" eb="60">
      <t>ニチ</t>
    </rPh>
    <rPh sb="61" eb="62">
      <t>ニチ</t>
    </rPh>
    <rPh sb="64" eb="66">
      <t>キョウツウ</t>
    </rPh>
    <phoneticPr fontId="2"/>
  </si>
  <si>
    <t>ver.2</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</si>
</sst>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 ;[Red]\-#,##0\ "/>
  </numFmts>
  <fonts count="26">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2"/>
      <name val="ＭＳ 明朝"/>
      <family val="1"/>
      <charset val="128"/>
    </font>
    <font>
      <sz val="14"/>
      <name val="ＭＳ 明朝"/>
      <family val="1"/>
      <charset val="128"/>
    </font>
    <font>
      <sz val="6"/>
      <name val="ＭＳ 明朝"/>
      <family val="1"/>
      <charset val="128"/>
    </font>
    <font>
      <b/>
      <u/>
      <sz val="14"/>
      <name val="ＭＳ Ｐゴシック"/>
      <family val="3"/>
      <charset val="128"/>
    </font>
    <font>
      <sz val="10"/>
      <name val="ＭＳ Ｐゴシック"/>
      <family val="3"/>
      <charset val="128"/>
    </font>
    <font>
      <b/>
      <sz val="11"/>
      <name val="ＭＳ Ｐゴシック"/>
      <family val="3"/>
      <charset val="128"/>
    </font>
    <font>
      <b/>
      <sz val="16"/>
      <name val="ＭＳ Ｐゴシック"/>
      <family val="3"/>
      <charset val="128"/>
    </font>
    <font>
      <b/>
      <sz val="12"/>
      <name val="ＭＳ Ｐゴシック"/>
      <family val="3"/>
      <charset val="128"/>
    </font>
    <font>
      <sz val="14"/>
      <name val="ＭＳ Ｐゴシック"/>
      <family val="3"/>
      <charset val="128"/>
    </font>
    <font>
      <b/>
      <u/>
      <sz val="11"/>
      <name val="ＭＳ Ｐゴシック"/>
      <family val="3"/>
      <charset val="128"/>
    </font>
    <font>
      <sz val="11"/>
      <name val="ＭＳ Ｐゴシック"/>
      <family val="3"/>
      <charset val="128"/>
    </font>
    <font>
      <b/>
      <sz val="11"/>
      <color indexed="10"/>
      <name val="ＭＳ Ｐゴシック"/>
      <family val="3"/>
      <charset val="128"/>
    </font>
    <font>
      <b/>
      <sz val="14"/>
      <name val="ＭＳ Ｐゴシック"/>
      <family val="3"/>
      <charset val="128"/>
    </font>
    <font>
      <b/>
      <sz val="12"/>
      <color indexed="10"/>
      <name val="ＭＳ Ｐゴシック"/>
      <family val="3"/>
      <charset val="128"/>
    </font>
    <font>
      <u/>
      <sz val="11"/>
      <name val="ＭＳ Ｐゴシック"/>
      <family val="3"/>
      <charset val="128"/>
    </font>
    <font>
      <sz val="11"/>
      <color indexed="8"/>
      <name val="ＭＳ Ｐゴシック"/>
      <family val="3"/>
      <charset val="128"/>
    </font>
    <font>
      <b/>
      <sz val="20"/>
      <name val="ＭＳ Ｐゴシック"/>
      <family val="3"/>
      <charset val="128"/>
    </font>
    <font>
      <sz val="20"/>
      <name val="ＭＳ Ｐゴシック"/>
      <family val="3"/>
      <charset val="128"/>
    </font>
    <font>
      <sz val="13"/>
      <name val="ＭＳ Ｐゴシック"/>
      <family val="3"/>
      <charset val="128"/>
    </font>
    <font>
      <b/>
      <sz val="13"/>
      <name val="ＭＳ Ｐゴシック"/>
      <family val="3"/>
      <charset val="128"/>
    </font>
    <font>
      <sz val="14"/>
      <color rgb="FFFF0000"/>
      <name val="ＭＳ Ｐゴシック"/>
      <family val="3"/>
      <charset val="128"/>
    </font>
    <font>
      <b/>
      <sz val="14"/>
      <color rgb="FFFF0000"/>
      <name val="ＭＳ Ｐゴシック"/>
      <family val="3"/>
      <charset val="128"/>
    </font>
  </fonts>
  <fills count="14">
    <fill>
      <patternFill patternType="none"/>
    </fill>
    <fill>
      <patternFill patternType="gray125"/>
    </fill>
    <fill>
      <patternFill patternType="solid">
        <fgColor indexed="23"/>
        <bgColor indexed="64"/>
      </patternFill>
    </fill>
    <fill>
      <patternFill patternType="solid">
        <fgColor indexed="45"/>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14"/>
        <bgColor indexed="64"/>
      </patternFill>
    </fill>
    <fill>
      <patternFill patternType="solid">
        <fgColor indexed="51"/>
        <bgColor indexed="64"/>
      </patternFill>
    </fill>
    <fill>
      <patternFill patternType="solid">
        <fgColor indexed="13"/>
        <bgColor indexed="64"/>
      </patternFill>
    </fill>
    <fill>
      <patternFill patternType="solid">
        <fgColor indexed="11"/>
        <bgColor indexed="64"/>
      </patternFill>
    </fill>
    <fill>
      <patternFill patternType="solid">
        <fgColor rgb="FFFFFF00"/>
        <bgColor indexed="64"/>
      </patternFill>
    </fill>
  </fills>
  <borders count="7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double">
        <color indexed="64"/>
      </right>
      <top style="medium">
        <color indexed="64"/>
      </top>
      <bottom style="double">
        <color indexed="64"/>
      </bottom>
      <diagonal/>
    </border>
    <border>
      <left/>
      <right/>
      <top/>
      <bottom style="thin">
        <color indexed="64"/>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right style="double">
        <color indexed="64"/>
      </right>
      <top style="medium">
        <color indexed="64"/>
      </top>
      <bottom style="double">
        <color indexed="64"/>
      </bottom>
      <diagonal/>
    </border>
    <border>
      <left/>
      <right/>
      <top style="thin">
        <color indexed="64"/>
      </top>
      <bottom/>
      <diagonal/>
    </border>
    <border>
      <left style="thin">
        <color indexed="64"/>
      </left>
      <right/>
      <top/>
      <bottom style="thin">
        <color indexed="64"/>
      </bottom>
      <diagonal/>
    </border>
    <border>
      <left style="medium">
        <color indexed="64"/>
      </left>
      <right style="double">
        <color indexed="64"/>
      </right>
      <top style="thin">
        <color indexed="64"/>
      </top>
      <bottom/>
      <diagonal/>
    </border>
    <border>
      <left style="medium">
        <color indexed="64"/>
      </left>
      <right style="double">
        <color indexed="64"/>
      </right>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bottom style="medium">
        <color indexed="64"/>
      </bottom>
      <diagonal/>
    </border>
    <border>
      <left style="medium">
        <color indexed="64"/>
      </left>
      <right/>
      <top style="medium">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style="thin">
        <color indexed="64"/>
      </bottom>
      <diagonal/>
    </border>
    <border>
      <left style="double">
        <color indexed="64"/>
      </left>
      <right style="medium">
        <color indexed="64"/>
      </right>
      <top/>
      <bottom style="medium">
        <color indexed="64"/>
      </bottom>
      <diagonal/>
    </border>
    <border>
      <left style="double">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style="medium">
        <color indexed="64"/>
      </top>
      <bottom style="double">
        <color indexed="64"/>
      </bottom>
      <diagonal/>
    </border>
    <border>
      <left/>
      <right style="medium">
        <color indexed="64"/>
      </right>
      <top/>
      <bottom style="thin">
        <color indexed="64"/>
      </bottom>
      <diagonal/>
    </border>
    <border>
      <left style="medium">
        <color indexed="64"/>
      </left>
      <right style="double">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style="double">
        <color indexed="64"/>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double">
        <color indexed="64"/>
      </right>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right style="double">
        <color indexed="64"/>
      </right>
      <top/>
      <bottom style="medium">
        <color indexed="64"/>
      </bottom>
      <diagonal/>
    </border>
    <border>
      <left style="medium">
        <color indexed="64"/>
      </left>
      <right/>
      <top style="double">
        <color indexed="64"/>
      </top>
      <bottom style="thin">
        <color indexed="64"/>
      </bottom>
      <diagonal/>
    </border>
    <border>
      <left/>
      <right style="thin">
        <color indexed="64"/>
      </right>
      <top style="medium">
        <color indexed="64"/>
      </top>
      <bottom style="double">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double">
        <color indexed="64"/>
      </top>
      <bottom style="thin">
        <color indexed="64"/>
      </bottom>
      <diagonal/>
    </border>
    <border>
      <left style="medium">
        <color indexed="64"/>
      </left>
      <right style="double">
        <color indexed="64"/>
      </right>
      <top style="thin">
        <color indexed="64"/>
      </top>
      <bottom style="medium">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alignment vertical="center"/>
    </xf>
    <xf numFmtId="0" fontId="4" fillId="0" borderId="0"/>
    <xf numFmtId="0" fontId="5" fillId="0" borderId="0"/>
  </cellStyleXfs>
  <cellXfs count="291">
    <xf numFmtId="0" fontId="0" fillId="0" borderId="0" xfId="0"/>
    <xf numFmtId="176" fontId="0" fillId="0" borderId="0" xfId="0" applyNumberFormat="1" applyFill="1"/>
    <xf numFmtId="176" fontId="0" fillId="0" borderId="0" xfId="0" applyNumberFormat="1" applyFill="1" applyAlignment="1">
      <alignment horizontal="center"/>
    </xf>
    <xf numFmtId="0" fontId="3" fillId="0" borderId="0" xfId="2" applyFont="1"/>
    <xf numFmtId="0" fontId="7" fillId="0" borderId="0" xfId="2" applyFont="1"/>
    <xf numFmtId="0" fontId="3" fillId="0" borderId="1" xfId="2" applyFont="1" applyBorder="1"/>
    <xf numFmtId="0" fontId="7" fillId="0" borderId="2" xfId="2" applyFont="1" applyBorder="1"/>
    <xf numFmtId="0" fontId="3" fillId="0" borderId="2" xfId="2" applyFont="1" applyBorder="1"/>
    <xf numFmtId="0" fontId="3" fillId="0" borderId="3" xfId="2" applyFont="1" applyBorder="1"/>
    <xf numFmtId="0" fontId="3" fillId="0" borderId="4" xfId="2" applyFont="1" applyBorder="1"/>
    <xf numFmtId="0" fontId="3" fillId="0" borderId="0" xfId="2" applyFont="1" applyBorder="1"/>
    <xf numFmtId="0" fontId="3" fillId="0" borderId="5" xfId="2" applyFont="1" applyBorder="1"/>
    <xf numFmtId="0" fontId="3" fillId="0" borderId="6" xfId="2" applyFont="1" applyBorder="1"/>
    <xf numFmtId="0" fontId="3" fillId="0" borderId="7" xfId="2" applyFont="1" applyBorder="1"/>
    <xf numFmtId="0" fontId="3" fillId="0" borderId="8" xfId="2" applyFont="1" applyBorder="1" applyAlignment="1">
      <alignment horizontal="centerContinuous"/>
    </xf>
    <xf numFmtId="0" fontId="3" fillId="0" borderId="9" xfId="2" applyFont="1" applyBorder="1" applyAlignment="1">
      <alignment horizontal="centerContinuous"/>
    </xf>
    <xf numFmtId="0" fontId="3" fillId="0" borderId="8" xfId="2" applyFont="1" applyBorder="1"/>
    <xf numFmtId="0" fontId="3" fillId="0" borderId="9" xfId="2" applyFont="1" applyBorder="1"/>
    <xf numFmtId="0" fontId="3" fillId="0" borderId="10" xfId="2" applyFont="1" applyBorder="1"/>
    <xf numFmtId="0" fontId="3" fillId="0" borderId="0" xfId="2" applyFont="1" applyBorder="1" applyAlignment="1">
      <alignment horizontal="centerContinuous"/>
    </xf>
    <xf numFmtId="0" fontId="8" fillId="0" borderId="9" xfId="2" applyFont="1" applyBorder="1" applyAlignment="1">
      <alignment horizontal="centerContinuous"/>
    </xf>
    <xf numFmtId="0" fontId="8" fillId="0" borderId="0" xfId="2" applyFont="1" applyBorder="1" applyAlignment="1">
      <alignment horizontal="centerContinuous"/>
    </xf>
    <xf numFmtId="0" fontId="3" fillId="0" borderId="11" xfId="2" applyFont="1" applyBorder="1"/>
    <xf numFmtId="0" fontId="3" fillId="0" borderId="12" xfId="2" applyFont="1" applyBorder="1"/>
    <xf numFmtId="0" fontId="3" fillId="0" borderId="13" xfId="2" applyFont="1" applyBorder="1"/>
    <xf numFmtId="58" fontId="0" fillId="0" borderId="0" xfId="0" applyNumberFormat="1"/>
    <xf numFmtId="0" fontId="0" fillId="0" borderId="0" xfId="0" applyAlignment="1"/>
    <xf numFmtId="0" fontId="9" fillId="0" borderId="0" xfId="0" applyFont="1"/>
    <xf numFmtId="0" fontId="0" fillId="0" borderId="0" xfId="0" applyAlignment="1">
      <alignment vertical="center"/>
    </xf>
    <xf numFmtId="0" fontId="1" fillId="0" borderId="0" xfId="0" applyFont="1" applyAlignment="1">
      <alignment horizontal="left" vertical="center"/>
    </xf>
    <xf numFmtId="0" fontId="1" fillId="0" borderId="0" xfId="0" applyFont="1"/>
    <xf numFmtId="0" fontId="10" fillId="0" borderId="0" xfId="0" applyFont="1" applyAlignment="1">
      <alignment horizontal="center" vertical="center"/>
    </xf>
    <xf numFmtId="0" fontId="9" fillId="0" borderId="0" xfId="0" applyFont="1" applyAlignment="1">
      <alignment horizontal="center"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8" fillId="0" borderId="0" xfId="0" applyFont="1"/>
    <xf numFmtId="0" fontId="12" fillId="0" borderId="0" xfId="0" applyFont="1" applyAlignment="1">
      <alignment horizontal="center" vertical="center"/>
    </xf>
    <xf numFmtId="0" fontId="8" fillId="0" borderId="0" xfId="0" applyFont="1" applyFill="1" applyAlignment="1">
      <alignment horizontal="center" vertical="center"/>
    </xf>
    <xf numFmtId="0" fontId="8" fillId="0" borderId="0" xfId="0" applyFont="1" applyFill="1" applyBorder="1" applyAlignment="1">
      <alignment horizontal="center" vertical="center"/>
    </xf>
    <xf numFmtId="0" fontId="13" fillId="0" borderId="0" xfId="1" applyFont="1">
      <alignment vertical="center"/>
    </xf>
    <xf numFmtId="0" fontId="14" fillId="0" borderId="0" xfId="1" applyFont="1">
      <alignment vertical="center"/>
    </xf>
    <xf numFmtId="0" fontId="0" fillId="0" borderId="0" xfId="0" applyAlignment="1">
      <alignment horizontal="right"/>
    </xf>
    <xf numFmtId="0" fontId="15" fillId="0" borderId="0" xfId="0" applyFont="1"/>
    <xf numFmtId="0" fontId="8" fillId="0" borderId="0" xfId="0" applyFont="1" applyAlignment="1">
      <alignment vertical="center"/>
    </xf>
    <xf numFmtId="0" fontId="8" fillId="0" borderId="0" xfId="0" applyFont="1" applyAlignment="1"/>
    <xf numFmtId="0" fontId="1" fillId="0" borderId="0" xfId="0" applyFont="1" applyAlignment="1">
      <alignment vertical="center"/>
    </xf>
    <xf numFmtId="0" fontId="1" fillId="0" borderId="0" xfId="0" applyFont="1" applyAlignment="1"/>
    <xf numFmtId="0" fontId="12" fillId="0" borderId="0" xfId="0" applyFont="1"/>
    <xf numFmtId="0" fontId="7" fillId="0" borderId="0" xfId="2" applyFont="1" applyBorder="1"/>
    <xf numFmtId="0" fontId="3" fillId="0" borderId="0" xfId="2" applyFont="1" applyBorder="1" applyAlignment="1">
      <alignment horizontal="left"/>
    </xf>
    <xf numFmtId="0" fontId="3" fillId="0" borderId="0" xfId="2" applyFont="1" applyBorder="1" applyAlignment="1"/>
    <xf numFmtId="0" fontId="11" fillId="0" borderId="0" xfId="2" applyFont="1" applyBorder="1" applyAlignment="1">
      <alignment horizontal="center"/>
    </xf>
    <xf numFmtId="0" fontId="11" fillId="0" borderId="8" xfId="2" applyFont="1" applyBorder="1" applyAlignment="1">
      <alignment horizontal="center"/>
    </xf>
    <xf numFmtId="0" fontId="3" fillId="0" borderId="20" xfId="2" applyFont="1" applyBorder="1"/>
    <xf numFmtId="0" fontId="3" fillId="0" borderId="19" xfId="2" applyFont="1" applyBorder="1"/>
    <xf numFmtId="0" fontId="3" fillId="0" borderId="0" xfId="2" applyFont="1" applyBorder="1" applyAlignment="1">
      <alignment horizontal="right"/>
    </xf>
    <xf numFmtId="0" fontId="3" fillId="0" borderId="9" xfId="2" applyFont="1" applyBorder="1" applyAlignment="1">
      <alignment horizontal="left"/>
    </xf>
    <xf numFmtId="0" fontId="3" fillId="0" borderId="8" xfId="2" applyFont="1" applyBorder="1" applyAlignment="1">
      <alignment horizontal="left"/>
    </xf>
    <xf numFmtId="0" fontId="11" fillId="0" borderId="9" xfId="2" applyFont="1" applyBorder="1" applyAlignment="1">
      <alignment horizontal="center"/>
    </xf>
    <xf numFmtId="0" fontId="3" fillId="0" borderId="15" xfId="2" applyFont="1" applyBorder="1"/>
    <xf numFmtId="0" fontId="8" fillId="0" borderId="0" xfId="0" applyFont="1" applyBorder="1" applyAlignment="1">
      <alignment horizontal="center" vertical="center"/>
    </xf>
    <xf numFmtId="0" fontId="8" fillId="0" borderId="0" xfId="0" applyFont="1" applyFill="1" applyBorder="1" applyAlignment="1">
      <alignment horizontal="center" vertical="center"/>
    </xf>
    <xf numFmtId="176" fontId="10" fillId="0" borderId="0" xfId="0" applyNumberFormat="1" applyFont="1" applyFill="1" applyAlignment="1">
      <alignment horizontal="center"/>
    </xf>
    <xf numFmtId="177" fontId="0" fillId="0" borderId="0" xfId="0" applyNumberFormat="1" applyFont="1" applyFill="1"/>
    <xf numFmtId="177" fontId="0" fillId="0" borderId="0" xfId="0" applyNumberFormat="1" applyFont="1"/>
    <xf numFmtId="177" fontId="0" fillId="3" borderId="0" xfId="0" applyNumberFormat="1" applyFont="1" applyFill="1"/>
    <xf numFmtId="177" fontId="0" fillId="4" borderId="0" xfId="0" applyNumberFormat="1" applyFont="1" applyFill="1"/>
    <xf numFmtId="177" fontId="0" fillId="5" borderId="0" xfId="0" applyNumberFormat="1" applyFont="1" applyFill="1"/>
    <xf numFmtId="177" fontId="0" fillId="7" borderId="0" xfId="0" applyNumberFormat="1" applyFont="1" applyFill="1"/>
    <xf numFmtId="177" fontId="0" fillId="8" borderId="0" xfId="0" applyNumberFormat="1" applyFont="1" applyFill="1"/>
    <xf numFmtId="177" fontId="0" fillId="9" borderId="0" xfId="0" applyNumberFormat="1" applyFont="1" applyFill="1"/>
    <xf numFmtId="177" fontId="0" fillId="10" borderId="0" xfId="0" applyNumberFormat="1" applyFont="1" applyFill="1"/>
    <xf numFmtId="177" fontId="0" fillId="11" borderId="0" xfId="0" applyNumberFormat="1" applyFont="1" applyFill="1"/>
    <xf numFmtId="177" fontId="0" fillId="12" borderId="0" xfId="0" applyNumberFormat="1" applyFont="1" applyFill="1"/>
    <xf numFmtId="176" fontId="0" fillId="0" borderId="0" xfId="0" applyNumberFormat="1" applyFill="1" applyBorder="1" applyAlignment="1">
      <alignment horizontal="center"/>
    </xf>
    <xf numFmtId="0" fontId="0" fillId="0" borderId="0" xfId="0" applyFill="1"/>
    <xf numFmtId="176" fontId="0" fillId="0" borderId="0" xfId="0" applyNumberFormat="1" applyFill="1" applyBorder="1"/>
    <xf numFmtId="176" fontId="1" fillId="0" borderId="0" xfId="0" applyNumberFormat="1" applyFont="1" applyFill="1"/>
    <xf numFmtId="0" fontId="16" fillId="0" borderId="0" xfId="0" applyFont="1" applyFill="1"/>
    <xf numFmtId="0" fontId="12" fillId="0" borderId="0" xfId="0" applyFont="1" applyFill="1"/>
    <xf numFmtId="0" fontId="8" fillId="0" borderId="0" xfId="0" applyFont="1" applyBorder="1" applyAlignment="1">
      <alignment horizontal="center" vertical="center"/>
    </xf>
    <xf numFmtId="0" fontId="8" fillId="0" borderId="0" xfId="0" applyFont="1" applyFill="1" applyBorder="1" applyAlignment="1">
      <alignment horizontal="center" vertical="center"/>
    </xf>
    <xf numFmtId="176" fontId="10" fillId="0" borderId="0" xfId="0" applyNumberFormat="1" applyFont="1" applyFill="1" applyAlignment="1">
      <alignment horizontal="center"/>
    </xf>
    <xf numFmtId="0" fontId="0" fillId="0" borderId="0" xfId="0" applyFont="1"/>
    <xf numFmtId="0" fontId="19" fillId="0" borderId="0" xfId="0" applyFont="1"/>
    <xf numFmtId="0" fontId="13" fillId="0" borderId="0" xfId="0" applyFont="1" applyAlignment="1">
      <alignment horizontal="left" vertical="center"/>
    </xf>
    <xf numFmtId="0" fontId="0" fillId="0" borderId="0" xfId="0" applyFont="1" applyAlignment="1">
      <alignment vertical="center"/>
    </xf>
    <xf numFmtId="0" fontId="0" fillId="0" borderId="0" xfId="0" applyFont="1" applyAlignment="1"/>
    <xf numFmtId="176" fontId="0" fillId="0" borderId="0" xfId="0" applyNumberFormat="1" applyFont="1" applyFill="1" applyBorder="1" applyAlignment="1">
      <alignment horizontal="center"/>
    </xf>
    <xf numFmtId="176" fontId="0"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177" fontId="21" fillId="0" borderId="0" xfId="0" applyNumberFormat="1" applyFont="1" applyFill="1"/>
    <xf numFmtId="176" fontId="21" fillId="0" borderId="0" xfId="0" applyNumberFormat="1" applyFont="1" applyFill="1"/>
    <xf numFmtId="176" fontId="22" fillId="0" borderId="0" xfId="0" applyNumberFormat="1" applyFont="1" applyFill="1" applyAlignment="1">
      <alignment horizontal="center"/>
    </xf>
    <xf numFmtId="176" fontId="22" fillId="0" borderId="0" xfId="0" applyNumberFormat="1" applyFont="1" applyFill="1"/>
    <xf numFmtId="176" fontId="23" fillId="0" borderId="0" xfId="0" applyNumberFormat="1" applyFont="1" applyFill="1" applyAlignment="1">
      <alignment horizontal="center"/>
    </xf>
    <xf numFmtId="176" fontId="22" fillId="0" borderId="0" xfId="0" applyNumberFormat="1" applyFont="1" applyFill="1" applyAlignment="1"/>
    <xf numFmtId="176" fontId="22" fillId="0" borderId="0" xfId="0" applyNumberFormat="1" applyFont="1" applyFill="1" applyBorder="1" applyAlignment="1">
      <alignment horizontal="center"/>
    </xf>
    <xf numFmtId="0" fontId="22" fillId="0" borderId="0" xfId="0" applyFont="1" applyFill="1"/>
    <xf numFmtId="176" fontId="22" fillId="0" borderId="0" xfId="0" applyNumberFormat="1" applyFont="1" applyFill="1" applyBorder="1"/>
    <xf numFmtId="0" fontId="23" fillId="0" borderId="0" xfId="0" applyFont="1" applyFill="1"/>
    <xf numFmtId="176" fontId="22" fillId="0" borderId="0" xfId="0" applyNumberFormat="1" applyFont="1" applyFill="1" applyBorder="1" applyAlignment="1">
      <alignment horizontal="center" vertical="center"/>
    </xf>
    <xf numFmtId="176" fontId="22" fillId="0" borderId="4" xfId="0" applyNumberFormat="1" applyFont="1" applyFill="1" applyBorder="1" applyAlignment="1">
      <alignment horizontal="center"/>
    </xf>
    <xf numFmtId="176" fontId="22" fillId="0" borderId="47" xfId="0" applyNumberFormat="1" applyFont="1" applyFill="1" applyBorder="1" applyAlignment="1">
      <alignment horizontal="center"/>
    </xf>
    <xf numFmtId="176" fontId="22" fillId="0" borderId="46" xfId="0" applyNumberFormat="1" applyFont="1" applyFill="1" applyBorder="1" applyAlignment="1">
      <alignment horizontal="center" vertical="center"/>
    </xf>
    <xf numFmtId="0" fontId="22" fillId="0" borderId="46" xfId="0" applyFont="1" applyFill="1" applyBorder="1" applyAlignment="1">
      <alignment horizontal="center" vertical="center"/>
    </xf>
    <xf numFmtId="176" fontId="22" fillId="0" borderId="46" xfId="0" applyNumberFormat="1" applyFont="1" applyFill="1" applyBorder="1" applyAlignment="1">
      <alignment horizontal="center"/>
    </xf>
    <xf numFmtId="177" fontId="22" fillId="0" borderId="0" xfId="0" applyNumberFormat="1" applyFont="1" applyFill="1"/>
    <xf numFmtId="176" fontId="22" fillId="0" borderId="0" xfId="0" applyNumberFormat="1" applyFont="1" applyFill="1" applyAlignment="1">
      <alignment vertical="center"/>
    </xf>
    <xf numFmtId="176" fontId="1" fillId="0" borderId="0" xfId="0" applyNumberFormat="1" applyFont="1" applyFill="1" applyAlignment="1">
      <alignment vertical="center"/>
    </xf>
    <xf numFmtId="177" fontId="0" fillId="6" borderId="0" xfId="0" applyNumberFormat="1" applyFont="1" applyFill="1" applyAlignment="1">
      <alignment vertical="center"/>
    </xf>
    <xf numFmtId="177" fontId="0" fillId="0" borderId="0" xfId="0" applyNumberFormat="1" applyFont="1" applyFill="1" applyAlignment="1">
      <alignment vertical="center"/>
    </xf>
    <xf numFmtId="177" fontId="0" fillId="0" borderId="0" xfId="0" applyNumberFormat="1" applyFont="1" applyAlignment="1">
      <alignment vertical="center"/>
    </xf>
    <xf numFmtId="176" fontId="0" fillId="0" borderId="0" xfId="0" applyNumberFormat="1" applyFill="1" applyAlignment="1">
      <alignment vertical="center"/>
    </xf>
    <xf numFmtId="176" fontId="22" fillId="0" borderId="4" xfId="0" applyNumberFormat="1" applyFont="1" applyFill="1" applyBorder="1" applyAlignment="1">
      <alignment horizontal="center" vertical="center"/>
    </xf>
    <xf numFmtId="176" fontId="22" fillId="0" borderId="0" xfId="0" applyNumberFormat="1" applyFont="1" applyFill="1" applyBorder="1" applyAlignment="1">
      <alignment vertical="center"/>
    </xf>
    <xf numFmtId="176" fontId="0" fillId="0" borderId="0" xfId="0" applyNumberFormat="1" applyFill="1" applyBorder="1" applyAlignment="1">
      <alignment vertical="center"/>
    </xf>
    <xf numFmtId="176" fontId="22" fillId="0" borderId="48" xfId="0" applyNumberFormat="1" applyFont="1" applyFill="1" applyBorder="1" applyAlignment="1">
      <alignment horizontal="center"/>
    </xf>
    <xf numFmtId="176" fontId="22" fillId="0" borderId="49" xfId="0" applyNumberFormat="1" applyFont="1" applyFill="1" applyBorder="1" applyAlignment="1">
      <alignment horizontal="center"/>
    </xf>
    <xf numFmtId="176" fontId="22" fillId="0" borderId="50" xfId="0" applyNumberFormat="1" applyFont="1" applyFill="1" applyBorder="1" applyAlignment="1">
      <alignment horizontal="center"/>
    </xf>
    <xf numFmtId="176" fontId="22" fillId="0" borderId="52" xfId="0" applyNumberFormat="1" applyFont="1" applyFill="1" applyBorder="1" applyAlignment="1">
      <alignment horizontal="center"/>
    </xf>
    <xf numFmtId="176" fontId="22" fillId="0" borderId="54" xfId="0" applyNumberFormat="1" applyFont="1" applyFill="1" applyBorder="1" applyAlignment="1">
      <alignment horizontal="center"/>
    </xf>
    <xf numFmtId="0" fontId="12" fillId="0" borderId="14" xfId="0" applyFont="1" applyBorder="1" applyAlignment="1">
      <alignment horizontal="center" vertical="center"/>
    </xf>
    <xf numFmtId="0" fontId="12" fillId="2" borderId="0"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10" xfId="0" applyFont="1" applyFill="1" applyBorder="1" applyAlignment="1">
      <alignment horizontal="center" vertical="center"/>
    </xf>
    <xf numFmtId="176" fontId="22" fillId="0" borderId="0" xfId="0" applyNumberFormat="1" applyFont="1" applyFill="1" applyAlignment="1">
      <alignment horizontal="center" shrinkToFit="1"/>
    </xf>
    <xf numFmtId="176" fontId="22" fillId="0" borderId="0" xfId="0" applyNumberFormat="1" applyFont="1" applyFill="1" applyAlignment="1">
      <alignment shrinkToFit="1"/>
    </xf>
    <xf numFmtId="176" fontId="23" fillId="0" borderId="0" xfId="0" applyNumberFormat="1" applyFont="1" applyFill="1" applyAlignment="1">
      <alignment horizontal="center" shrinkToFit="1"/>
    </xf>
    <xf numFmtId="176" fontId="22" fillId="0" borderId="17" xfId="0" applyNumberFormat="1" applyFont="1" applyFill="1" applyBorder="1" applyAlignment="1">
      <alignment horizontal="center" shrinkToFit="1"/>
    </xf>
    <xf numFmtId="176" fontId="22" fillId="0" borderId="15" xfId="0" applyNumberFormat="1" applyFont="1" applyFill="1" applyBorder="1" applyAlignment="1">
      <alignment horizontal="center" shrinkToFit="1"/>
    </xf>
    <xf numFmtId="176" fontId="22" fillId="0" borderId="32" xfId="0" applyNumberFormat="1" applyFont="1" applyFill="1" applyBorder="1" applyAlignment="1">
      <alignment horizontal="center" shrinkToFit="1"/>
    </xf>
    <xf numFmtId="176" fontId="22" fillId="0" borderId="36" xfId="0" applyNumberFormat="1" applyFont="1" applyFill="1" applyBorder="1" applyAlignment="1">
      <alignment horizontal="center" shrinkToFit="1"/>
    </xf>
    <xf numFmtId="176" fontId="22" fillId="0" borderId="0" xfId="0" applyNumberFormat="1" applyFont="1" applyFill="1" applyBorder="1" applyAlignment="1">
      <alignment horizontal="center" shrinkToFit="1"/>
    </xf>
    <xf numFmtId="176" fontId="22" fillId="0" borderId="34" xfId="0" applyNumberFormat="1" applyFont="1" applyFill="1" applyBorder="1" applyAlignment="1">
      <alignment horizontal="center" shrinkToFit="1"/>
    </xf>
    <xf numFmtId="176" fontId="22" fillId="0" borderId="38" xfId="0" applyNumberFormat="1" applyFont="1" applyFill="1" applyBorder="1" applyAlignment="1">
      <alignment horizontal="center" shrinkToFit="1"/>
    </xf>
    <xf numFmtId="176" fontId="22" fillId="0" borderId="12" xfId="0" applyNumberFormat="1" applyFont="1" applyFill="1" applyBorder="1" applyAlignment="1">
      <alignment horizontal="center" shrinkToFit="1"/>
    </xf>
    <xf numFmtId="176" fontId="22" fillId="0" borderId="37" xfId="0" applyNumberFormat="1" applyFont="1" applyFill="1" applyBorder="1" applyAlignment="1">
      <alignment horizontal="center" shrinkToFit="1"/>
    </xf>
    <xf numFmtId="0" fontId="22" fillId="0" borderId="0" xfId="0" applyFont="1" applyFill="1" applyAlignment="1">
      <alignment shrinkToFit="1"/>
    </xf>
    <xf numFmtId="176" fontId="22" fillId="0" borderId="0" xfId="0" applyNumberFormat="1" applyFont="1" applyFill="1" applyBorder="1" applyAlignment="1">
      <alignment shrinkToFit="1"/>
    </xf>
    <xf numFmtId="176" fontId="22" fillId="0" borderId="33" xfId="0" applyNumberFormat="1" applyFont="1" applyFill="1" applyBorder="1" applyAlignment="1">
      <alignment horizontal="center" shrinkToFit="1"/>
    </xf>
    <xf numFmtId="176" fontId="22" fillId="0" borderId="11" xfId="0" applyNumberFormat="1" applyFont="1" applyFill="1" applyBorder="1" applyAlignment="1">
      <alignment horizontal="center" shrinkToFit="1"/>
    </xf>
    <xf numFmtId="0" fontId="23" fillId="0" borderId="0" xfId="0" applyFont="1" applyFill="1" applyAlignment="1">
      <alignment shrinkToFit="1"/>
    </xf>
    <xf numFmtId="176" fontId="22" fillId="13" borderId="31" xfId="0" applyNumberFormat="1" applyFont="1" applyFill="1" applyBorder="1" applyAlignment="1">
      <alignment horizontal="center" shrinkToFit="1"/>
    </xf>
    <xf numFmtId="176" fontId="22" fillId="13" borderId="32" xfId="0" applyNumberFormat="1" applyFont="1" applyFill="1" applyBorder="1" applyAlignment="1">
      <alignment horizontal="center" shrinkToFit="1"/>
    </xf>
    <xf numFmtId="176" fontId="22" fillId="13" borderId="36" xfId="0" applyNumberFormat="1" applyFont="1" applyFill="1" applyBorder="1" applyAlignment="1">
      <alignment horizontal="center" shrinkToFit="1"/>
    </xf>
    <xf numFmtId="176" fontId="22" fillId="13" borderId="55" xfId="0" applyNumberFormat="1" applyFont="1" applyFill="1" applyBorder="1" applyAlignment="1">
      <alignment horizontal="center"/>
    </xf>
    <xf numFmtId="176" fontId="22" fillId="13" borderId="54" xfId="0" applyNumberFormat="1" applyFont="1" applyFill="1" applyBorder="1" applyAlignment="1">
      <alignment horizontal="center"/>
    </xf>
    <xf numFmtId="176" fontId="22" fillId="13" borderId="15" xfId="0" applyNumberFormat="1" applyFont="1" applyFill="1" applyBorder="1" applyAlignment="1">
      <alignment horizontal="center" shrinkToFit="1"/>
    </xf>
    <xf numFmtId="176" fontId="22" fillId="13" borderId="38" xfId="0" applyNumberFormat="1" applyFont="1" applyFill="1" applyBorder="1" applyAlignment="1">
      <alignment horizontal="center" shrinkToFit="1"/>
    </xf>
    <xf numFmtId="176" fontId="22" fillId="13" borderId="33" xfId="0" applyNumberFormat="1" applyFont="1" applyFill="1" applyBorder="1" applyAlignment="1">
      <alignment horizontal="center" shrinkToFit="1"/>
    </xf>
    <xf numFmtId="176" fontId="22" fillId="0" borderId="59" xfId="0" applyNumberFormat="1" applyFont="1" applyFill="1" applyBorder="1" applyAlignment="1">
      <alignment horizontal="center" shrinkToFit="1"/>
    </xf>
    <xf numFmtId="176" fontId="22" fillId="13" borderId="59" xfId="0" applyNumberFormat="1" applyFont="1" applyFill="1" applyBorder="1" applyAlignment="1">
      <alignment horizontal="center" shrinkToFit="1"/>
    </xf>
    <xf numFmtId="176" fontId="22" fillId="0" borderId="61" xfId="0" applyNumberFormat="1" applyFont="1" applyFill="1" applyBorder="1" applyAlignment="1">
      <alignment horizontal="center" shrinkToFit="1"/>
    </xf>
    <xf numFmtId="176" fontId="20" fillId="0" borderId="0" xfId="0" applyNumberFormat="1" applyFont="1" applyFill="1" applyAlignment="1">
      <alignment horizontal="center"/>
    </xf>
    <xf numFmtId="0" fontId="21" fillId="0" borderId="0" xfId="0" applyFont="1" applyAlignment="1"/>
    <xf numFmtId="0" fontId="0" fillId="0" borderId="0" xfId="0" applyAlignment="1">
      <alignment vertical="center"/>
    </xf>
    <xf numFmtId="0" fontId="13" fillId="0" borderId="0" xfId="1" applyFont="1" applyAlignment="1">
      <alignment horizontal="center" vertical="center"/>
    </xf>
    <xf numFmtId="176" fontId="22" fillId="13" borderId="61" xfId="0" applyNumberFormat="1" applyFont="1" applyFill="1" applyBorder="1" applyAlignment="1">
      <alignment horizontal="center" shrinkToFit="1"/>
    </xf>
    <xf numFmtId="176" fontId="22" fillId="13" borderId="62" xfId="0" applyNumberFormat="1" applyFont="1" applyFill="1" applyBorder="1" applyAlignment="1">
      <alignment horizontal="center" shrinkToFit="1"/>
    </xf>
    <xf numFmtId="176" fontId="22" fillId="0" borderId="53" xfId="0" applyNumberFormat="1" applyFont="1" applyFill="1" applyBorder="1" applyAlignment="1">
      <alignment horizontal="center"/>
    </xf>
    <xf numFmtId="176" fontId="22" fillId="0" borderId="51" xfId="0" applyNumberFormat="1" applyFont="1" applyFill="1" applyBorder="1" applyAlignment="1">
      <alignment horizontal="center" shrinkToFit="1"/>
    </xf>
    <xf numFmtId="176" fontId="22" fillId="0" borderId="58" xfId="0" applyNumberFormat="1" applyFont="1" applyFill="1" applyBorder="1" applyAlignment="1">
      <alignment horizontal="center" shrinkToFit="1"/>
    </xf>
    <xf numFmtId="176" fontId="22" fillId="0" borderId="30" xfId="0" applyNumberFormat="1" applyFont="1" applyFill="1" applyBorder="1" applyAlignment="1">
      <alignment horizontal="center" shrinkToFit="1"/>
    </xf>
    <xf numFmtId="176" fontId="22" fillId="13" borderId="56" xfId="0" applyNumberFormat="1" applyFont="1" applyFill="1" applyBorder="1" applyAlignment="1">
      <alignment horizontal="center"/>
    </xf>
    <xf numFmtId="176" fontId="22" fillId="13" borderId="12" xfId="0" applyNumberFormat="1" applyFont="1" applyFill="1" applyBorder="1" applyAlignment="1">
      <alignment horizontal="center" shrinkToFit="1"/>
    </xf>
    <xf numFmtId="176" fontId="22" fillId="13" borderId="60" xfId="0" applyNumberFormat="1" applyFont="1" applyFill="1" applyBorder="1" applyAlignment="1">
      <alignment horizontal="center" shrinkToFit="1"/>
    </xf>
    <xf numFmtId="176" fontId="22" fillId="13" borderId="37" xfId="0" applyNumberFormat="1" applyFont="1" applyFill="1" applyBorder="1" applyAlignment="1">
      <alignment horizontal="center" shrinkToFit="1"/>
    </xf>
    <xf numFmtId="0" fontId="22" fillId="0" borderId="12" xfId="0" applyFont="1" applyFill="1" applyBorder="1" applyAlignment="1">
      <alignment shrinkToFit="1"/>
    </xf>
    <xf numFmtId="176" fontId="22" fillId="0" borderId="63" xfId="0" applyNumberFormat="1" applyFont="1" applyFill="1" applyBorder="1" applyAlignment="1">
      <alignment horizontal="center" shrinkToFit="1"/>
    </xf>
    <xf numFmtId="176" fontId="22" fillId="0" borderId="64" xfId="0" applyNumberFormat="1" applyFont="1" applyFill="1" applyBorder="1" applyAlignment="1">
      <alignment horizontal="center" shrinkToFit="1"/>
    </xf>
    <xf numFmtId="176" fontId="22" fillId="13" borderId="11" xfId="0" applyNumberFormat="1" applyFont="1" applyFill="1" applyBorder="1" applyAlignment="1">
      <alignment horizontal="center" shrinkToFit="1"/>
    </xf>
    <xf numFmtId="0" fontId="1" fillId="0" borderId="0" xfId="1" applyFont="1">
      <alignment vertical="center"/>
    </xf>
    <xf numFmtId="0" fontId="0" fillId="0" borderId="0" xfId="1" applyFont="1">
      <alignment vertical="center"/>
    </xf>
    <xf numFmtId="0" fontId="0" fillId="0" borderId="0" xfId="0" applyFont="1" applyAlignment="1">
      <alignment horizontal="left" vertical="center"/>
    </xf>
    <xf numFmtId="0" fontId="0" fillId="0" borderId="0" xfId="0" applyFill="1" applyAlignment="1">
      <alignment vertical="center"/>
    </xf>
    <xf numFmtId="0" fontId="12" fillId="2" borderId="0"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20" fillId="0" borderId="0" xfId="0" applyFont="1" applyAlignment="1">
      <alignment vertical="center"/>
    </xf>
    <xf numFmtId="0" fontId="0" fillId="0" borderId="0" xfId="0" applyAlignment="1">
      <alignment vertical="center"/>
    </xf>
    <xf numFmtId="0" fontId="12" fillId="2" borderId="0"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176" fontId="22" fillId="0" borderId="31" xfId="0" applyNumberFormat="1" applyFont="1" applyFill="1" applyBorder="1" applyAlignment="1">
      <alignment horizontal="center" shrinkToFit="1"/>
    </xf>
    <xf numFmtId="0" fontId="22" fillId="0" borderId="0" xfId="0" applyFont="1" applyFill="1" applyBorder="1" applyAlignment="1">
      <alignment shrinkToFit="1"/>
    </xf>
    <xf numFmtId="0" fontId="21" fillId="0" borderId="0" xfId="0" applyFont="1" applyFill="1" applyAlignment="1"/>
    <xf numFmtId="0" fontId="3" fillId="0" borderId="0" xfId="2" applyFont="1" applyBorder="1" applyAlignment="1">
      <alignment horizontal="center"/>
    </xf>
    <xf numFmtId="0" fontId="3" fillId="0" borderId="9" xfId="2" applyFont="1" applyBorder="1" applyAlignment="1">
      <alignment horizontal="center"/>
    </xf>
    <xf numFmtId="0" fontId="3" fillId="0" borderId="46" xfId="2" applyFont="1" applyBorder="1"/>
    <xf numFmtId="0" fontId="24" fillId="0" borderId="0" xfId="2" applyFont="1" applyBorder="1"/>
    <xf numFmtId="0" fontId="25" fillId="0" borderId="0" xfId="2" applyFont="1" applyBorder="1" applyAlignment="1">
      <alignment horizontal="center"/>
    </xf>
    <xf numFmtId="0" fontId="3" fillId="0" borderId="0" xfId="2" applyFont="1" applyBorder="1" applyAlignment="1">
      <alignment vertical="center"/>
    </xf>
    <xf numFmtId="0" fontId="3" fillId="0" borderId="8" xfId="2" applyFont="1" applyBorder="1" applyAlignment="1"/>
    <xf numFmtId="0" fontId="17" fillId="0" borderId="9" xfId="2" applyFont="1" applyBorder="1" applyAlignment="1">
      <alignment horizontal="center"/>
    </xf>
    <xf numFmtId="0" fontId="3" fillId="0" borderId="15" xfId="2" applyFont="1" applyBorder="1" applyAlignment="1">
      <alignment horizontal="left"/>
    </xf>
    <xf numFmtId="0" fontId="3" fillId="0" borderId="10" xfId="2" applyFont="1" applyBorder="1" applyAlignment="1">
      <alignment horizontal="left"/>
    </xf>
    <xf numFmtId="177" fontId="22" fillId="0" borderId="12" xfId="0" applyNumberFormat="1" applyFont="1" applyFill="1" applyBorder="1" applyAlignment="1">
      <alignment shrinkToFit="1"/>
    </xf>
    <xf numFmtId="176" fontId="22" fillId="13" borderId="34" xfId="0" applyNumberFormat="1" applyFont="1" applyFill="1" applyBorder="1" applyAlignment="1">
      <alignment horizontal="center" shrinkToFit="1"/>
    </xf>
    <xf numFmtId="0" fontId="8" fillId="0" borderId="0" xfId="0" applyFont="1" applyFill="1" applyAlignment="1">
      <alignment vertical="center"/>
    </xf>
    <xf numFmtId="0" fontId="0" fillId="0" borderId="0" xfId="0" applyFont="1" applyFill="1" applyAlignment="1">
      <alignment vertical="center"/>
    </xf>
    <xf numFmtId="0" fontId="0" fillId="0" borderId="0" xfId="0" applyAlignment="1">
      <alignment vertical="center"/>
    </xf>
    <xf numFmtId="58" fontId="0" fillId="0" borderId="0" xfId="0" applyNumberFormat="1" applyAlignment="1">
      <alignment horizontal="right"/>
    </xf>
    <xf numFmtId="0" fontId="10" fillId="0" borderId="0" xfId="0" applyFont="1" applyAlignment="1">
      <alignment horizontal="center" vertical="center"/>
    </xf>
    <xf numFmtId="0" fontId="9" fillId="0" borderId="0" xfId="0" applyFont="1" applyAlignment="1">
      <alignment horizontal="center" vertical="center"/>
    </xf>
    <xf numFmtId="0" fontId="0" fillId="0" borderId="0" xfId="0" applyAlignment="1">
      <alignment vertical="center" shrinkToFit="1"/>
    </xf>
    <xf numFmtId="0" fontId="0" fillId="0" borderId="0" xfId="0" applyAlignment="1"/>
    <xf numFmtId="0" fontId="0" fillId="0" borderId="0" xfId="0" applyAlignment="1">
      <alignment shrinkToFit="1"/>
    </xf>
    <xf numFmtId="0" fontId="0" fillId="0" borderId="0" xfId="0" applyAlignment="1">
      <alignment horizontal="right"/>
    </xf>
    <xf numFmtId="176" fontId="22" fillId="0" borderId="18" xfId="0" applyNumberFormat="1" applyFont="1" applyFill="1" applyBorder="1" applyAlignment="1">
      <alignment horizontal="center" shrinkToFit="1"/>
    </xf>
    <xf numFmtId="176" fontId="22" fillId="0" borderId="16" xfId="0" applyNumberFormat="1" applyFont="1" applyFill="1" applyBorder="1" applyAlignment="1">
      <alignment horizontal="center" shrinkToFit="1"/>
    </xf>
    <xf numFmtId="176" fontId="22" fillId="0" borderId="29" xfId="0" applyNumberFormat="1" applyFont="1" applyFill="1" applyBorder="1" applyAlignment="1">
      <alignment horizontal="center" shrinkToFit="1"/>
    </xf>
    <xf numFmtId="176" fontId="22" fillId="0" borderId="27" xfId="0" applyNumberFormat="1" applyFont="1" applyFill="1" applyBorder="1" applyAlignment="1">
      <alignment horizontal="center" shrinkToFit="1"/>
    </xf>
    <xf numFmtId="176" fontId="22" fillId="0" borderId="33" xfId="0" applyNumberFormat="1" applyFont="1" applyFill="1" applyBorder="1" applyAlignment="1">
      <alignment horizontal="center" vertical="center"/>
    </xf>
    <xf numFmtId="176" fontId="22" fillId="0" borderId="36" xfId="0" applyNumberFormat="1" applyFont="1" applyFill="1" applyBorder="1" applyAlignment="1">
      <alignment horizontal="center" vertical="center"/>
    </xf>
    <xf numFmtId="176" fontId="22" fillId="0" borderId="39" xfId="0" applyNumberFormat="1" applyFont="1" applyFill="1" applyBorder="1" applyAlignment="1">
      <alignment horizontal="center" vertical="center"/>
    </xf>
    <xf numFmtId="176" fontId="22" fillId="0" borderId="44" xfId="0" applyNumberFormat="1" applyFont="1" applyFill="1" applyBorder="1" applyAlignment="1">
      <alignment horizontal="center" vertical="center"/>
    </xf>
    <xf numFmtId="176" fontId="22" fillId="0" borderId="45" xfId="0" applyNumberFormat="1" applyFont="1" applyFill="1" applyBorder="1" applyAlignment="1">
      <alignment horizontal="center" vertical="center"/>
    </xf>
    <xf numFmtId="176" fontId="20" fillId="0" borderId="0" xfId="0" applyNumberFormat="1" applyFont="1" applyFill="1" applyAlignment="1">
      <alignment horizontal="center"/>
    </xf>
    <xf numFmtId="0" fontId="21" fillId="0" borderId="0" xfId="0" applyFont="1" applyAlignment="1"/>
    <xf numFmtId="0" fontId="12" fillId="0" borderId="6" xfId="0" applyFont="1" applyBorder="1" applyAlignment="1">
      <alignment horizontal="center" vertical="center"/>
    </xf>
    <xf numFmtId="0" fontId="12" fillId="0" borderId="19" xfId="0" applyFont="1" applyBorder="1" applyAlignment="1">
      <alignment horizontal="center" vertical="center"/>
    </xf>
    <xf numFmtId="0" fontId="12" fillId="0" borderId="0" xfId="0" applyFont="1" applyBorder="1" applyAlignment="1">
      <alignment horizontal="center" vertical="center"/>
    </xf>
    <xf numFmtId="0" fontId="12" fillId="0" borderId="15"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7" xfId="0" applyFont="1" applyBorder="1" applyAlignment="1">
      <alignment horizontal="center" vertical="center"/>
    </xf>
    <xf numFmtId="0" fontId="12" fillId="0" borderId="35" xfId="0" applyFont="1" applyBorder="1" applyAlignment="1">
      <alignment horizontal="center" vertical="center"/>
    </xf>
    <xf numFmtId="0" fontId="12" fillId="0" borderId="8" xfId="0" applyFont="1" applyBorder="1" applyAlignment="1">
      <alignment horizontal="center" vertical="center"/>
    </xf>
    <xf numFmtId="0" fontId="12" fillId="0" borderId="20" xfId="0" applyFont="1" applyBorder="1" applyAlignment="1">
      <alignment horizontal="center" vertical="center"/>
    </xf>
    <xf numFmtId="0" fontId="12" fillId="0" borderId="5" xfId="0" applyFont="1" applyBorder="1" applyAlignment="1">
      <alignment horizontal="center" vertical="center"/>
    </xf>
    <xf numFmtId="0" fontId="12" fillId="0" borderId="42" xfId="0" applyFont="1" applyBorder="1" applyAlignment="1">
      <alignment horizontal="center" vertical="center"/>
    </xf>
    <xf numFmtId="0" fontId="12" fillId="2" borderId="0"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40"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13" xfId="0" applyFont="1" applyFill="1" applyBorder="1" applyAlignment="1">
      <alignment horizontal="center" vertical="center"/>
    </xf>
    <xf numFmtId="0" fontId="12" fillId="0" borderId="28" xfId="0" applyFont="1" applyBorder="1" applyAlignment="1">
      <alignment horizontal="center" vertical="center"/>
    </xf>
    <xf numFmtId="0" fontId="12" fillId="0" borderId="6"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12" xfId="0" applyFont="1" applyBorder="1" applyAlignment="1">
      <alignment horizontal="center" vertical="center"/>
    </xf>
    <xf numFmtId="0" fontId="12" fillId="0" borderId="0"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25" xfId="0" applyFont="1" applyBorder="1" applyAlignment="1">
      <alignment horizontal="center" vertical="center"/>
    </xf>
    <xf numFmtId="0" fontId="12" fillId="0" borderId="43" xfId="0" applyFont="1" applyBorder="1" applyAlignment="1">
      <alignment horizontal="center" vertical="center"/>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12" fillId="0" borderId="41" xfId="0" applyFont="1" applyBorder="1" applyAlignment="1">
      <alignment horizontal="center" vertical="center"/>
    </xf>
    <xf numFmtId="0" fontId="12" fillId="0" borderId="35" xfId="0" applyFont="1" applyFill="1" applyBorder="1" applyAlignment="1">
      <alignment horizontal="center" vertical="center"/>
    </xf>
    <xf numFmtId="0" fontId="12" fillId="2" borderId="7" xfId="0" applyFont="1" applyFill="1" applyBorder="1" applyAlignment="1">
      <alignment horizontal="center" vertical="center"/>
    </xf>
    <xf numFmtId="0" fontId="20" fillId="0" borderId="0" xfId="0" applyFont="1" applyAlignment="1">
      <alignment vertical="center"/>
    </xf>
    <xf numFmtId="0" fontId="0" fillId="0" borderId="0" xfId="0" applyAlignment="1">
      <alignment vertical="center"/>
    </xf>
    <xf numFmtId="0" fontId="12" fillId="0" borderId="26" xfId="0" applyFont="1" applyBorder="1" applyAlignment="1">
      <alignment horizontal="center" vertical="center" shrinkToFit="1"/>
    </xf>
    <xf numFmtId="0" fontId="12" fillId="0" borderId="27" xfId="0" applyFont="1" applyBorder="1" applyAlignment="1">
      <alignment horizontal="center" vertical="center" shrinkToFit="1"/>
    </xf>
    <xf numFmtId="0" fontId="12" fillId="0" borderId="65"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22" xfId="0" applyFont="1" applyBorder="1" applyAlignment="1">
      <alignment horizontal="center" vertical="center" shrinkToFit="1"/>
    </xf>
    <xf numFmtId="0" fontId="12" fillId="0" borderId="57" xfId="0" applyFont="1" applyBorder="1" applyAlignment="1">
      <alignment horizontal="center" vertical="center" shrinkToFit="1"/>
    </xf>
    <xf numFmtId="0" fontId="12" fillId="0" borderId="67" xfId="0" applyFont="1" applyBorder="1" applyAlignment="1">
      <alignment horizontal="center" vertical="center"/>
    </xf>
    <xf numFmtId="0" fontId="12" fillId="0" borderId="66" xfId="0" applyFont="1" applyBorder="1" applyAlignment="1">
      <alignment horizontal="center" vertical="center"/>
    </xf>
    <xf numFmtId="0" fontId="12" fillId="0" borderId="66" xfId="0" applyFont="1" applyBorder="1" applyAlignment="1">
      <alignment horizontal="center" vertical="center" shrinkToFit="1"/>
    </xf>
    <xf numFmtId="0" fontId="12" fillId="0" borderId="13" xfId="0" applyFont="1" applyBorder="1" applyAlignment="1">
      <alignment horizontal="center" vertical="center"/>
    </xf>
    <xf numFmtId="0" fontId="12" fillId="0" borderId="68" xfId="0" applyFont="1" applyBorder="1" applyAlignment="1">
      <alignment horizontal="center" vertical="center"/>
    </xf>
    <xf numFmtId="0" fontId="13" fillId="0" borderId="0" xfId="1" applyFont="1" applyAlignment="1">
      <alignment horizontal="center" vertical="center"/>
    </xf>
    <xf numFmtId="0" fontId="3" fillId="0" borderId="69" xfId="2" applyFont="1" applyBorder="1" applyAlignment="1">
      <alignment horizontal="center" vertical="center" textRotation="255" shrinkToFit="1"/>
    </xf>
    <xf numFmtId="0" fontId="3" fillId="0" borderId="70" xfId="2" applyFont="1" applyBorder="1" applyAlignment="1">
      <alignment horizontal="center" vertical="center" textRotation="255" shrinkToFit="1"/>
    </xf>
    <xf numFmtId="0" fontId="3" fillId="0" borderId="0" xfId="2" applyFont="1" applyBorder="1" applyAlignment="1">
      <alignment horizontal="center" vertical="center" textRotation="255" shrinkToFit="1"/>
    </xf>
    <xf numFmtId="0" fontId="3" fillId="0" borderId="8" xfId="2" applyFont="1" applyBorder="1" applyAlignment="1">
      <alignment horizontal="center" textRotation="255"/>
    </xf>
    <xf numFmtId="0" fontId="11" fillId="0" borderId="8" xfId="2" applyFont="1" applyBorder="1" applyAlignment="1">
      <alignment horizontal="center" textRotation="255"/>
    </xf>
    <xf numFmtId="0" fontId="3" fillId="0" borderId="0" xfId="2" applyFont="1" applyBorder="1" applyAlignment="1">
      <alignment horizontal="center"/>
    </xf>
    <xf numFmtId="0" fontId="3" fillId="0" borderId="9" xfId="2" applyFont="1" applyBorder="1" applyAlignment="1">
      <alignment horizontal="center"/>
    </xf>
    <xf numFmtId="0" fontId="3" fillId="0" borderId="71" xfId="2" applyFont="1" applyBorder="1" applyAlignment="1">
      <alignment horizontal="center"/>
    </xf>
    <xf numFmtId="0" fontId="3" fillId="0" borderId="36" xfId="2" applyFont="1" applyBorder="1" applyAlignment="1">
      <alignment horizontal="center"/>
    </xf>
    <xf numFmtId="0" fontId="3" fillId="0" borderId="72" xfId="2" applyFont="1" applyBorder="1" applyAlignment="1">
      <alignment horizontal="center"/>
    </xf>
    <xf numFmtId="0" fontId="3" fillId="0" borderId="8" xfId="2" applyFont="1" applyBorder="1" applyAlignment="1">
      <alignment horizontal="center"/>
    </xf>
    <xf numFmtId="0" fontId="22" fillId="0" borderId="60" xfId="0" applyFont="1" applyFill="1" applyBorder="1" applyAlignment="1">
      <alignment shrinkToFit="1"/>
    </xf>
  </cellXfs>
  <cellStyles count="4">
    <cellStyle name="標準" xfId="0" builtinId="0"/>
    <cellStyle name="標準_市内リーグ役割分担" xfId="1"/>
    <cellStyle name="標準_平成21年度4.6年生市内リーグ対戦表" xfId="2"/>
    <cellStyle name="未定義"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40005</xdr:colOff>
      <xdr:row>17</xdr:row>
      <xdr:rowOff>40005</xdr:rowOff>
    </xdr:from>
    <xdr:to>
      <xdr:col>13</xdr:col>
      <xdr:colOff>411321</xdr:colOff>
      <xdr:row>22</xdr:row>
      <xdr:rowOff>29230</xdr:rowOff>
    </xdr:to>
    <xdr:sp macro="" textlink="">
      <xdr:nvSpPr>
        <xdr:cNvPr id="36" name="テキスト 1">
          <a:extLst>
            <a:ext uri="{FF2B5EF4-FFF2-40B4-BE49-F238E27FC236}"/>
          </a:extLst>
        </xdr:cNvPr>
        <xdr:cNvSpPr txBox="1">
          <a:spLocks noChangeArrowheads="1"/>
        </xdr:cNvSpPr>
      </xdr:nvSpPr>
      <xdr:spPr bwMode="auto">
        <a:xfrm>
          <a:off x="5526405" y="3516630"/>
          <a:ext cx="371316" cy="1141750"/>
        </a:xfrm>
        <a:prstGeom prst="rect">
          <a:avLst/>
        </a:prstGeom>
        <a:solidFill>
          <a:srgbClr val="FFFFFF"/>
        </a:solidFill>
        <a:ln w="24765">
          <a:solidFill>
            <a:srgbClr val="000000"/>
          </a:solidFill>
          <a:miter lim="800000"/>
          <a:headEnd/>
          <a:tailEnd/>
        </a:ln>
      </xdr:spPr>
      <xdr:txBody>
        <a:bodyPr vertOverflow="clip" vert="wordArtVertRtl" wrap="square" lIns="27432" tIns="0" rIns="27432" bIns="0" anchor="ctr" upright="1"/>
        <a:lstStyle/>
        <a:p>
          <a:pPr algn="ctr" rtl="0">
            <a:defRPr sz="1000"/>
          </a:pPr>
          <a:r>
            <a:rPr lang="ja-JP" altLang="en-US" sz="1000" b="0" i="0" u="none" strike="noStrike" baseline="0">
              <a:solidFill>
                <a:srgbClr val="000000"/>
              </a:solidFill>
              <a:latin typeface="ＭＳ 明朝"/>
              <a:ea typeface="ＭＳ 明朝"/>
            </a:rPr>
            <a:t>本部テント</a:t>
          </a:r>
        </a:p>
      </xdr:txBody>
    </xdr:sp>
    <xdr:clientData/>
  </xdr:twoCellAnchor>
  <xdr:twoCellAnchor>
    <xdr:from>
      <xdr:col>10</xdr:col>
      <xdr:colOff>220980</xdr:colOff>
      <xdr:row>2</xdr:row>
      <xdr:rowOff>51436</xdr:rowOff>
    </xdr:from>
    <xdr:to>
      <xdr:col>11</xdr:col>
      <xdr:colOff>482083</xdr:colOff>
      <xdr:row>3</xdr:row>
      <xdr:rowOff>190411</xdr:rowOff>
    </xdr:to>
    <xdr:sp macro="" textlink="">
      <xdr:nvSpPr>
        <xdr:cNvPr id="37" name="Oval 4">
          <a:extLst>
            <a:ext uri="{FF2B5EF4-FFF2-40B4-BE49-F238E27FC236}"/>
          </a:extLst>
        </xdr:cNvPr>
        <xdr:cNvSpPr>
          <a:spLocks noChangeArrowheads="1"/>
        </xdr:cNvSpPr>
      </xdr:nvSpPr>
      <xdr:spPr bwMode="auto">
        <a:xfrm>
          <a:off x="4383405" y="384811"/>
          <a:ext cx="775453" cy="348525"/>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水栓エリア</a:t>
          </a:r>
        </a:p>
      </xdr:txBody>
    </xdr:sp>
    <xdr:clientData/>
  </xdr:twoCellAnchor>
  <xdr:twoCellAnchor>
    <xdr:from>
      <xdr:col>2</xdr:col>
      <xdr:colOff>200025</xdr:colOff>
      <xdr:row>22</xdr:row>
      <xdr:rowOff>57150</xdr:rowOff>
    </xdr:from>
    <xdr:to>
      <xdr:col>2</xdr:col>
      <xdr:colOff>304800</xdr:colOff>
      <xdr:row>22</xdr:row>
      <xdr:rowOff>152400</xdr:rowOff>
    </xdr:to>
    <xdr:sp macro="" textlink="">
      <xdr:nvSpPr>
        <xdr:cNvPr id="38" name="Oval 12"/>
        <xdr:cNvSpPr>
          <a:spLocks noChangeArrowheads="1"/>
        </xdr:cNvSpPr>
      </xdr:nvSpPr>
      <xdr:spPr bwMode="auto">
        <a:xfrm>
          <a:off x="609600" y="4686300"/>
          <a:ext cx="104775" cy="95250"/>
        </a:xfrm>
        <a:prstGeom prst="ellipse">
          <a:avLst/>
        </a:prstGeom>
        <a:solidFill>
          <a:srgbClr xmlns:mc="http://schemas.openxmlformats.org/markup-compatibility/2006" xmlns:a14="http://schemas.microsoft.com/office/drawing/2010/main" val="FFFFFF" mc:Ignorable="a14" a14:legacySpreadsheetColorIndex="9"/>
        </a:solidFill>
        <a:ln w="28575">
          <a:solidFill>
            <a:srgbClr xmlns:mc="http://schemas.openxmlformats.org/markup-compatibility/2006" xmlns:a14="http://schemas.microsoft.com/office/drawing/2010/main" val="FF0000" mc:Ignorable="a14" a14:legacySpreadsheetColorIndex="10"/>
          </a:solidFill>
          <a:round/>
          <a:headEnd/>
          <a:tailEnd/>
        </a:ln>
      </xdr:spPr>
    </xdr:sp>
    <xdr:clientData/>
  </xdr:twoCellAnchor>
  <xdr:twoCellAnchor>
    <xdr:from>
      <xdr:col>2</xdr:col>
      <xdr:colOff>118110</xdr:colOff>
      <xdr:row>2</xdr:row>
      <xdr:rowOff>78105</xdr:rowOff>
    </xdr:from>
    <xdr:to>
      <xdr:col>3</xdr:col>
      <xdr:colOff>342998</xdr:colOff>
      <xdr:row>4</xdr:row>
      <xdr:rowOff>121992</xdr:rowOff>
    </xdr:to>
    <xdr:sp macro="" textlink="">
      <xdr:nvSpPr>
        <xdr:cNvPr id="39" name="AutoShape 14">
          <a:extLst>
            <a:ext uri="{FF2B5EF4-FFF2-40B4-BE49-F238E27FC236}"/>
          </a:extLst>
        </xdr:cNvPr>
        <xdr:cNvSpPr>
          <a:spLocks noChangeArrowheads="1"/>
        </xdr:cNvSpPr>
      </xdr:nvSpPr>
      <xdr:spPr bwMode="auto">
        <a:xfrm>
          <a:off x="527685" y="411480"/>
          <a:ext cx="701138" cy="462987"/>
        </a:xfrm>
        <a:prstGeom prst="wedgeEllipseCallout">
          <a:avLst>
            <a:gd name="adj1" fmla="val 101431"/>
            <a:gd name="adj2" fmla="val -6738"/>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通路より３Ｍ離す</a:t>
          </a:r>
        </a:p>
      </xdr:txBody>
    </xdr:sp>
    <xdr:clientData/>
  </xdr:twoCellAnchor>
  <xdr:twoCellAnchor>
    <xdr:from>
      <xdr:col>2</xdr:col>
      <xdr:colOff>200025</xdr:colOff>
      <xdr:row>16</xdr:row>
      <xdr:rowOff>57150</xdr:rowOff>
    </xdr:from>
    <xdr:to>
      <xdr:col>2</xdr:col>
      <xdr:colOff>304800</xdr:colOff>
      <xdr:row>16</xdr:row>
      <xdr:rowOff>152400</xdr:rowOff>
    </xdr:to>
    <xdr:sp macro="" textlink="">
      <xdr:nvSpPr>
        <xdr:cNvPr id="40" name="Oval 17"/>
        <xdr:cNvSpPr>
          <a:spLocks noChangeArrowheads="1"/>
        </xdr:cNvSpPr>
      </xdr:nvSpPr>
      <xdr:spPr bwMode="auto">
        <a:xfrm>
          <a:off x="609600" y="3324225"/>
          <a:ext cx="104775" cy="95250"/>
        </a:xfrm>
        <a:prstGeom prst="ellipse">
          <a:avLst/>
        </a:prstGeom>
        <a:solidFill>
          <a:srgbClr xmlns:mc="http://schemas.openxmlformats.org/markup-compatibility/2006" xmlns:a14="http://schemas.microsoft.com/office/drawing/2010/main" val="FFFFFF" mc:Ignorable="a14" a14:legacySpreadsheetColorIndex="9"/>
        </a:solidFill>
        <a:ln w="28575">
          <a:solidFill>
            <a:srgbClr xmlns:mc="http://schemas.openxmlformats.org/markup-compatibility/2006" xmlns:a14="http://schemas.microsoft.com/office/drawing/2010/main" val="FF0000" mc:Ignorable="a14" a14:legacySpreadsheetColorIndex="10"/>
          </a:solidFill>
          <a:round/>
          <a:headEnd/>
          <a:tailEnd/>
        </a:ln>
      </xdr:spPr>
    </xdr:sp>
    <xdr:clientData/>
  </xdr:twoCellAnchor>
  <xdr:twoCellAnchor>
    <xdr:from>
      <xdr:col>7</xdr:col>
      <xdr:colOff>133350</xdr:colOff>
      <xdr:row>16</xdr:row>
      <xdr:rowOff>38100</xdr:rowOff>
    </xdr:from>
    <xdr:to>
      <xdr:col>7</xdr:col>
      <xdr:colOff>238125</xdr:colOff>
      <xdr:row>16</xdr:row>
      <xdr:rowOff>133350</xdr:rowOff>
    </xdr:to>
    <xdr:sp macro="" textlink="">
      <xdr:nvSpPr>
        <xdr:cNvPr id="41" name="Oval 19"/>
        <xdr:cNvSpPr>
          <a:spLocks noChangeArrowheads="1"/>
        </xdr:cNvSpPr>
      </xdr:nvSpPr>
      <xdr:spPr bwMode="auto">
        <a:xfrm>
          <a:off x="3019425" y="3305175"/>
          <a:ext cx="104775" cy="95250"/>
        </a:xfrm>
        <a:prstGeom prst="ellipse">
          <a:avLst/>
        </a:prstGeom>
        <a:solidFill>
          <a:srgbClr xmlns:mc="http://schemas.openxmlformats.org/markup-compatibility/2006" xmlns:a14="http://schemas.microsoft.com/office/drawing/2010/main" val="FFFFFF" mc:Ignorable="a14" a14:legacySpreadsheetColorIndex="9"/>
        </a:solidFill>
        <a:ln w="28575">
          <a:solidFill>
            <a:srgbClr xmlns:mc="http://schemas.openxmlformats.org/markup-compatibility/2006" xmlns:a14="http://schemas.microsoft.com/office/drawing/2010/main" val="FF0000" mc:Ignorable="a14" a14:legacySpreadsheetColorIndex="10"/>
          </a:solidFill>
          <a:round/>
          <a:headEnd/>
          <a:tailEnd/>
        </a:ln>
      </xdr:spPr>
    </xdr:sp>
    <xdr:clientData/>
  </xdr:twoCellAnchor>
  <xdr:twoCellAnchor>
    <xdr:from>
      <xdr:col>7</xdr:col>
      <xdr:colOff>104775</xdr:colOff>
      <xdr:row>22</xdr:row>
      <xdr:rowOff>9525</xdr:rowOff>
    </xdr:from>
    <xdr:to>
      <xdr:col>7</xdr:col>
      <xdr:colOff>209550</xdr:colOff>
      <xdr:row>22</xdr:row>
      <xdr:rowOff>104775</xdr:rowOff>
    </xdr:to>
    <xdr:sp macro="" textlink="">
      <xdr:nvSpPr>
        <xdr:cNvPr id="42" name="Oval 20"/>
        <xdr:cNvSpPr>
          <a:spLocks noChangeArrowheads="1"/>
        </xdr:cNvSpPr>
      </xdr:nvSpPr>
      <xdr:spPr bwMode="auto">
        <a:xfrm>
          <a:off x="2990850" y="4638675"/>
          <a:ext cx="104775" cy="95250"/>
        </a:xfrm>
        <a:prstGeom prst="ellipse">
          <a:avLst/>
        </a:prstGeom>
        <a:solidFill>
          <a:srgbClr xmlns:mc="http://schemas.openxmlformats.org/markup-compatibility/2006" xmlns:a14="http://schemas.microsoft.com/office/drawing/2010/main" val="FFFFFF" mc:Ignorable="a14" a14:legacySpreadsheetColorIndex="9"/>
        </a:solidFill>
        <a:ln w="28575">
          <a:solidFill>
            <a:srgbClr xmlns:mc="http://schemas.openxmlformats.org/markup-compatibility/2006" xmlns:a14="http://schemas.microsoft.com/office/drawing/2010/main" val="FF0000" mc:Ignorable="a14" a14:legacySpreadsheetColorIndex="10"/>
          </a:solidFill>
          <a:round/>
          <a:headEnd/>
          <a:tailEnd/>
        </a:ln>
      </xdr:spPr>
    </xdr:sp>
    <xdr:clientData/>
  </xdr:twoCellAnchor>
  <xdr:twoCellAnchor>
    <xdr:from>
      <xdr:col>11</xdr:col>
      <xdr:colOff>0</xdr:colOff>
      <xdr:row>36</xdr:row>
      <xdr:rowOff>0</xdr:rowOff>
    </xdr:from>
    <xdr:to>
      <xdr:col>12</xdr:col>
      <xdr:colOff>220239</xdr:colOff>
      <xdr:row>38</xdr:row>
      <xdr:rowOff>106680</xdr:rowOff>
    </xdr:to>
    <xdr:sp macro="" textlink="">
      <xdr:nvSpPr>
        <xdr:cNvPr id="43" name="AutoShape 14">
          <a:extLst>
            <a:ext uri="{FF2B5EF4-FFF2-40B4-BE49-F238E27FC236}"/>
          </a:extLst>
        </xdr:cNvPr>
        <xdr:cNvSpPr>
          <a:spLocks noChangeArrowheads="1"/>
        </xdr:cNvSpPr>
      </xdr:nvSpPr>
      <xdr:spPr bwMode="auto">
        <a:xfrm>
          <a:off x="4676775" y="7562850"/>
          <a:ext cx="734589" cy="525780"/>
        </a:xfrm>
        <a:prstGeom prst="wedgeEllipseCallout">
          <a:avLst>
            <a:gd name="adj1" fmla="val -125313"/>
            <a:gd name="adj2" fmla="val 14230"/>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通路より３Ｍ離す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65"/>
  <sheetViews>
    <sheetView tabSelected="1" view="pageBreakPreview" zoomScaleNormal="100" workbookViewId="0">
      <selection activeCell="J30" sqref="J30"/>
    </sheetView>
  </sheetViews>
  <sheetFormatPr defaultRowHeight="13.5"/>
  <cols>
    <col min="1" max="1" width="10.625" customWidth="1"/>
  </cols>
  <sheetData>
    <row r="2" spans="1:11">
      <c r="I2" s="25"/>
      <c r="J2" s="205">
        <v>43208</v>
      </c>
      <c r="K2" s="205"/>
    </row>
    <row r="3" spans="1:11">
      <c r="A3" t="s">
        <v>4</v>
      </c>
      <c r="K3" s="41" t="s">
        <v>215</v>
      </c>
    </row>
    <row r="4" spans="1:11">
      <c r="A4" t="s">
        <v>5</v>
      </c>
    </row>
    <row r="5" spans="1:11">
      <c r="A5" t="s">
        <v>6</v>
      </c>
    </row>
    <row r="6" spans="1:11">
      <c r="A6" t="s">
        <v>7</v>
      </c>
      <c r="I6" t="s">
        <v>8</v>
      </c>
    </row>
    <row r="7" spans="1:11">
      <c r="A7" t="s">
        <v>9</v>
      </c>
      <c r="I7" t="s">
        <v>10</v>
      </c>
      <c r="J7" t="s">
        <v>211</v>
      </c>
    </row>
    <row r="8" spans="1:11">
      <c r="J8" t="s">
        <v>178</v>
      </c>
    </row>
    <row r="9" spans="1:11">
      <c r="J9" t="s">
        <v>120</v>
      </c>
    </row>
    <row r="10" spans="1:11">
      <c r="J10" t="s">
        <v>177</v>
      </c>
    </row>
    <row r="13" spans="1:11" ht="18.75">
      <c r="A13" s="206" t="s">
        <v>174</v>
      </c>
      <c r="B13" s="206"/>
      <c r="C13" s="206"/>
      <c r="D13" s="206"/>
      <c r="E13" s="206"/>
      <c r="F13" s="206"/>
      <c r="G13" s="206"/>
      <c r="H13" s="206"/>
      <c r="I13" s="206"/>
      <c r="J13" s="207"/>
      <c r="K13" s="207"/>
    </row>
    <row r="14" spans="1:11" ht="18.75">
      <c r="A14" s="31"/>
      <c r="B14" s="31"/>
      <c r="C14" s="31"/>
      <c r="D14" s="31"/>
      <c r="E14" s="31"/>
      <c r="F14" s="31"/>
      <c r="G14" s="31"/>
      <c r="H14" s="31"/>
      <c r="I14" s="31"/>
      <c r="J14" s="32"/>
      <c r="K14" s="32"/>
    </row>
    <row r="16" spans="1:11">
      <c r="A16" s="26" t="s">
        <v>11</v>
      </c>
      <c r="B16" t="s">
        <v>53</v>
      </c>
      <c r="C16" t="s">
        <v>175</v>
      </c>
      <c r="F16" t="s">
        <v>75</v>
      </c>
    </row>
    <row r="17" spans="1:11">
      <c r="A17" s="26"/>
      <c r="B17" t="s">
        <v>54</v>
      </c>
      <c r="C17" t="s">
        <v>212</v>
      </c>
      <c r="F17" t="s">
        <v>74</v>
      </c>
    </row>
    <row r="18" spans="1:11">
      <c r="A18" s="26"/>
      <c r="B18" t="s">
        <v>55</v>
      </c>
      <c r="C18" t="s">
        <v>176</v>
      </c>
      <c r="F18" s="29" t="s">
        <v>100</v>
      </c>
    </row>
    <row r="19" spans="1:11">
      <c r="A19" s="26"/>
      <c r="B19" t="s">
        <v>117</v>
      </c>
      <c r="C19" t="s">
        <v>213</v>
      </c>
      <c r="F19" t="s">
        <v>74</v>
      </c>
    </row>
    <row r="20" spans="1:11">
      <c r="A20" s="26"/>
      <c r="B20" t="s">
        <v>118</v>
      </c>
      <c r="C20" t="s">
        <v>206</v>
      </c>
      <c r="F20" s="29" t="s">
        <v>101</v>
      </c>
    </row>
    <row r="21" spans="1:11">
      <c r="A21" s="26"/>
      <c r="B21" t="s">
        <v>119</v>
      </c>
      <c r="C21" t="s">
        <v>207</v>
      </c>
      <c r="F21" s="29" t="s">
        <v>80</v>
      </c>
    </row>
    <row r="22" spans="1:11">
      <c r="A22" s="26"/>
    </row>
    <row r="23" spans="1:11">
      <c r="A23" s="26" t="s">
        <v>56</v>
      </c>
      <c r="B23" s="208" t="s">
        <v>214</v>
      </c>
      <c r="C23" s="209"/>
      <c r="D23" s="209"/>
      <c r="E23" s="209"/>
      <c r="F23" s="209"/>
      <c r="G23" s="209"/>
      <c r="H23" s="209"/>
      <c r="I23" s="209"/>
      <c r="J23" s="209"/>
      <c r="K23" s="209"/>
    </row>
    <row r="24" spans="1:11">
      <c r="A24" s="26"/>
      <c r="B24" s="204"/>
      <c r="C24" s="28"/>
      <c r="D24" s="28"/>
      <c r="E24" s="28"/>
      <c r="F24" s="28"/>
      <c r="G24" s="28"/>
      <c r="H24" s="28"/>
      <c r="I24" s="28"/>
    </row>
    <row r="25" spans="1:11">
      <c r="A25" s="26" t="s">
        <v>12</v>
      </c>
      <c r="B25" s="30" t="s">
        <v>77</v>
      </c>
      <c r="C25" s="27"/>
    </row>
    <row r="26" spans="1:11">
      <c r="A26" s="26"/>
      <c r="B26" s="42"/>
    </row>
    <row r="27" spans="1:11">
      <c r="A27" s="26" t="s">
        <v>13</v>
      </c>
      <c r="B27" t="s">
        <v>22</v>
      </c>
      <c r="C27" s="27"/>
      <c r="D27" s="27"/>
      <c r="E27" s="27"/>
      <c r="F27" s="27"/>
      <c r="G27" s="27"/>
      <c r="H27" s="27"/>
    </row>
    <row r="28" spans="1:11">
      <c r="A28" s="26"/>
      <c r="C28" s="27"/>
      <c r="D28" s="30" t="s">
        <v>25</v>
      </c>
      <c r="E28" s="27"/>
      <c r="F28" s="27"/>
      <c r="G28" s="27"/>
      <c r="H28" s="27"/>
    </row>
    <row r="29" spans="1:11">
      <c r="A29" s="86"/>
      <c r="B29" s="86" t="s">
        <v>17</v>
      </c>
      <c r="C29" s="86"/>
      <c r="D29" s="86"/>
      <c r="E29" s="86"/>
      <c r="F29" s="86"/>
      <c r="G29" s="86"/>
      <c r="H29" s="86"/>
      <c r="I29" s="86"/>
      <c r="J29" s="83"/>
    </row>
    <row r="30" spans="1:11">
      <c r="A30" s="86"/>
      <c r="B30" s="86" t="s">
        <v>128</v>
      </c>
      <c r="C30" s="86"/>
      <c r="D30" s="86"/>
      <c r="E30" s="86"/>
      <c r="F30" s="86"/>
      <c r="G30" s="86"/>
      <c r="H30" s="86"/>
      <c r="I30" s="86"/>
      <c r="J30" s="83"/>
    </row>
    <row r="31" spans="1:11">
      <c r="A31" s="86"/>
      <c r="B31" s="86" t="s">
        <v>129</v>
      </c>
      <c r="C31" s="43"/>
      <c r="D31" s="43"/>
      <c r="E31" s="43"/>
      <c r="F31" s="43"/>
      <c r="G31" s="43"/>
      <c r="H31" s="43"/>
      <c r="I31" s="43"/>
      <c r="J31" s="83"/>
    </row>
    <row r="32" spans="1:11">
      <c r="A32" s="87"/>
      <c r="B32" s="83" t="s">
        <v>130</v>
      </c>
      <c r="C32" s="83"/>
      <c r="D32" s="83"/>
      <c r="E32" s="83"/>
      <c r="F32" s="83"/>
      <c r="G32" s="83"/>
      <c r="H32" s="83"/>
      <c r="I32" s="83"/>
      <c r="J32" s="83"/>
    </row>
    <row r="33" spans="1:18">
      <c r="A33" s="26"/>
      <c r="B33" t="s">
        <v>18</v>
      </c>
    </row>
    <row r="34" spans="1:18">
      <c r="A34" s="26"/>
      <c r="B34" t="s">
        <v>26</v>
      </c>
    </row>
    <row r="35" spans="1:18">
      <c r="A35" s="28"/>
      <c r="B35" s="28" t="s">
        <v>19</v>
      </c>
      <c r="C35" s="28"/>
      <c r="D35" s="28"/>
      <c r="E35" s="28"/>
      <c r="F35" s="28"/>
      <c r="G35" s="28"/>
      <c r="H35" s="28"/>
      <c r="I35" s="28"/>
    </row>
    <row r="36" spans="1:18">
      <c r="A36" s="28"/>
      <c r="B36" s="28" t="s">
        <v>57</v>
      </c>
      <c r="C36" s="28"/>
      <c r="D36" s="28"/>
      <c r="E36" s="28"/>
      <c r="F36" s="28"/>
      <c r="G36" s="28"/>
      <c r="H36" s="28"/>
      <c r="I36" s="28"/>
    </row>
    <row r="37" spans="1:18">
      <c r="A37" s="26"/>
      <c r="B37" s="27"/>
      <c r="C37" s="27"/>
      <c r="D37" s="27"/>
      <c r="E37" s="27"/>
      <c r="F37" s="27"/>
      <c r="G37" s="27"/>
    </row>
    <row r="38" spans="1:18">
      <c r="A38" s="176" t="s">
        <v>14</v>
      </c>
      <c r="B38" s="28" t="s">
        <v>27</v>
      </c>
      <c r="C38" s="28"/>
      <c r="D38" s="28"/>
      <c r="E38" s="28"/>
      <c r="F38" s="28"/>
      <c r="G38" s="28"/>
      <c r="H38" s="28"/>
      <c r="I38" s="28"/>
    </row>
    <row r="39" spans="1:18">
      <c r="A39" s="28"/>
      <c r="B39" s="85" t="s">
        <v>127</v>
      </c>
      <c r="C39" s="28"/>
      <c r="D39" s="28"/>
      <c r="E39" s="28"/>
      <c r="F39" s="28"/>
      <c r="G39" s="28"/>
      <c r="H39" s="28"/>
      <c r="I39" s="28"/>
    </row>
    <row r="40" spans="1:18">
      <c r="A40" s="157"/>
      <c r="B40" s="175" t="s">
        <v>167</v>
      </c>
      <c r="C40" s="157"/>
      <c r="D40" s="157"/>
      <c r="E40" s="157"/>
      <c r="F40" s="157"/>
      <c r="G40" s="157"/>
      <c r="H40" s="157"/>
      <c r="I40" s="157"/>
    </row>
    <row r="41" spans="1:18">
      <c r="A41" s="157"/>
      <c r="B41" s="175" t="s">
        <v>164</v>
      </c>
      <c r="C41" s="157"/>
      <c r="D41" s="157"/>
      <c r="E41" s="157"/>
      <c r="F41" s="157"/>
      <c r="G41" s="157"/>
      <c r="H41" s="157"/>
      <c r="I41" s="157"/>
    </row>
    <row r="42" spans="1:18">
      <c r="A42" s="28"/>
      <c r="B42" s="28" t="s">
        <v>210</v>
      </c>
      <c r="C42" s="28"/>
      <c r="D42" s="28"/>
      <c r="E42" s="28"/>
      <c r="F42" s="28"/>
      <c r="G42" s="28"/>
      <c r="H42" s="28"/>
      <c r="I42" s="28"/>
    </row>
    <row r="43" spans="1:18">
      <c r="A43" s="28"/>
      <c r="B43" s="28" t="s">
        <v>147</v>
      </c>
      <c r="C43" s="28"/>
      <c r="D43" s="28"/>
      <c r="E43" s="28"/>
      <c r="F43" s="28"/>
      <c r="G43" s="28"/>
      <c r="H43" s="28"/>
      <c r="I43" s="28"/>
    </row>
    <row r="44" spans="1:18">
      <c r="A44" s="28"/>
      <c r="B44" s="208" t="s">
        <v>148</v>
      </c>
      <c r="C44" s="210"/>
      <c r="D44" s="210"/>
      <c r="E44" s="210"/>
      <c r="F44" s="210"/>
      <c r="G44" s="210"/>
      <c r="H44" s="210"/>
      <c r="I44" s="210"/>
      <c r="J44" s="210"/>
      <c r="K44" s="210"/>
    </row>
    <row r="45" spans="1:18">
      <c r="A45" s="28"/>
      <c r="B45" s="203" t="s">
        <v>209</v>
      </c>
      <c r="C45" s="28"/>
      <c r="D45" s="28"/>
      <c r="E45" s="28"/>
      <c r="F45" s="28"/>
      <c r="G45" s="28"/>
      <c r="H45" s="28"/>
      <c r="I45" s="28"/>
    </row>
    <row r="46" spans="1:18">
      <c r="A46" s="182"/>
      <c r="B46" s="202"/>
      <c r="C46" s="182"/>
      <c r="D46" s="182"/>
      <c r="E46" s="182"/>
      <c r="F46" s="182"/>
      <c r="G46" s="182"/>
      <c r="H46" s="182"/>
      <c r="I46" s="182"/>
    </row>
    <row r="47" spans="1:18" s="30" customFormat="1" ht="15.75" customHeight="1">
      <c r="A47" s="45" t="s">
        <v>112</v>
      </c>
      <c r="B47" s="30" t="s">
        <v>110</v>
      </c>
      <c r="M47" s="45"/>
      <c r="N47" s="45"/>
      <c r="O47" s="45"/>
      <c r="P47" s="45"/>
      <c r="Q47" s="45"/>
      <c r="R47" s="45"/>
    </row>
    <row r="48" spans="1:18" s="30" customFormat="1" ht="15.95" customHeight="1">
      <c r="A48" s="45"/>
      <c r="B48" s="30" t="s">
        <v>106</v>
      </c>
      <c r="M48" s="45"/>
      <c r="N48" s="45"/>
      <c r="O48" s="45"/>
      <c r="P48" s="45"/>
      <c r="Q48" s="45"/>
      <c r="R48" s="45"/>
    </row>
    <row r="49" spans="1:18" s="30" customFormat="1" ht="15.95" customHeight="1">
      <c r="A49" s="46"/>
      <c r="B49" s="30" t="s">
        <v>107</v>
      </c>
      <c r="M49" s="45"/>
      <c r="N49" s="45"/>
      <c r="O49" s="45"/>
      <c r="P49" s="45"/>
      <c r="Q49" s="45"/>
      <c r="R49" s="45"/>
    </row>
    <row r="50" spans="1:18" s="30" customFormat="1" ht="15.95" customHeight="1">
      <c r="A50" s="46"/>
      <c r="B50" s="30" t="s">
        <v>108</v>
      </c>
      <c r="M50" s="45"/>
    </row>
    <row r="51" spans="1:18" s="30" customFormat="1" ht="15.95" customHeight="1">
      <c r="A51" s="46"/>
      <c r="B51" s="30" t="s">
        <v>109</v>
      </c>
      <c r="M51" s="46"/>
    </row>
    <row r="52" spans="1:18" ht="15.95" customHeight="1">
      <c r="A52" s="44"/>
      <c r="B52" s="35" t="s">
        <v>111</v>
      </c>
      <c r="C52" s="35"/>
      <c r="D52" s="35"/>
      <c r="E52" s="35"/>
      <c r="F52" s="35"/>
      <c r="G52" s="35"/>
      <c r="H52" s="35"/>
      <c r="I52" s="35"/>
      <c r="J52" s="35"/>
      <c r="K52" s="35"/>
      <c r="M52" s="44"/>
      <c r="N52" s="35"/>
    </row>
    <row r="53" spans="1:18">
      <c r="A53" s="26"/>
      <c r="D53" t="s">
        <v>99</v>
      </c>
    </row>
    <row r="55" spans="1:18">
      <c r="A55" s="26" t="s">
        <v>15</v>
      </c>
      <c r="B55" t="s">
        <v>23</v>
      </c>
    </row>
    <row r="56" spans="1:18">
      <c r="A56" s="26"/>
      <c r="B56" t="s">
        <v>20</v>
      </c>
    </row>
    <row r="57" spans="1:18">
      <c r="A57" s="26"/>
      <c r="B57" t="s">
        <v>179</v>
      </c>
    </row>
    <row r="58" spans="1:18">
      <c r="A58" s="26"/>
      <c r="B58" s="83" t="s">
        <v>21</v>
      </c>
      <c r="C58" s="83"/>
      <c r="D58" s="27"/>
      <c r="E58" s="27"/>
      <c r="F58" s="27"/>
      <c r="G58" s="27"/>
      <c r="H58" s="27"/>
      <c r="I58" s="27"/>
      <c r="J58" s="27"/>
    </row>
    <row r="59" spans="1:18">
      <c r="A59" s="26"/>
      <c r="B59" s="83" t="s">
        <v>58</v>
      </c>
      <c r="C59" s="83"/>
      <c r="D59" s="27"/>
      <c r="E59" s="27"/>
      <c r="F59" s="27"/>
      <c r="G59" s="27"/>
      <c r="H59" s="27"/>
      <c r="I59" s="27"/>
      <c r="J59" s="27"/>
    </row>
    <row r="60" spans="1:18">
      <c r="A60" s="26"/>
      <c r="B60" s="83" t="s">
        <v>76</v>
      </c>
      <c r="C60" s="83"/>
    </row>
    <row r="61" spans="1:18">
      <c r="A61" s="26"/>
      <c r="B61" s="84" t="s">
        <v>78</v>
      </c>
      <c r="C61" s="83"/>
    </row>
    <row r="62" spans="1:18">
      <c r="A62" s="26"/>
      <c r="B62" s="83" t="s">
        <v>79</v>
      </c>
      <c r="C62" s="83"/>
    </row>
    <row r="63" spans="1:18">
      <c r="A63" s="26"/>
      <c r="B63" s="83" t="s">
        <v>82</v>
      </c>
      <c r="C63" s="83"/>
    </row>
    <row r="64" spans="1:18">
      <c r="B64" s="83" t="s">
        <v>81</v>
      </c>
      <c r="C64" s="83"/>
    </row>
    <row r="65" spans="10:11">
      <c r="J65" s="211" t="s">
        <v>16</v>
      </c>
      <c r="K65" s="211"/>
    </row>
  </sheetData>
  <mergeCells count="5">
    <mergeCell ref="J2:K2"/>
    <mergeCell ref="A13:K13"/>
    <mergeCell ref="B23:K23"/>
    <mergeCell ref="B44:K44"/>
    <mergeCell ref="J65:K65"/>
  </mergeCells>
  <phoneticPr fontId="2"/>
  <pageMargins left="0.59055118110236227" right="0" top="0.98425196850393704" bottom="0.39370078740157483" header="0.51181102362204722" footer="0.51181102362204722"/>
  <pageSetup paperSize="9" scale="9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Y90"/>
  <sheetViews>
    <sheetView view="pageBreakPreview" topLeftCell="A10" zoomScale="70" zoomScaleNormal="85" zoomScaleSheetLayoutView="70" workbookViewId="0">
      <selection activeCell="K20" sqref="K20"/>
    </sheetView>
  </sheetViews>
  <sheetFormatPr defaultRowHeight="15"/>
  <cols>
    <col min="1" max="1" width="17.625" style="2" bestFit="1" customWidth="1"/>
    <col min="2" max="2" width="5.625" style="93" bestFit="1" customWidth="1"/>
    <col min="3" max="8" width="10.625" style="127" customWidth="1"/>
    <col min="9" max="14" width="10.625" style="128" customWidth="1"/>
    <col min="15" max="15" width="3.625" style="1" customWidth="1"/>
    <col min="16" max="17" width="12" style="74" customWidth="1"/>
    <col min="18" max="18" width="12" style="1" customWidth="1"/>
    <col min="19" max="19" width="10" style="1" customWidth="1"/>
    <col min="20" max="25" width="9" style="63"/>
    <col min="26" max="16384" width="9" style="1"/>
  </cols>
  <sheetData>
    <row r="2" spans="1:25" s="92" customFormat="1" ht="24">
      <c r="A2" s="221" t="s">
        <v>173</v>
      </c>
      <c r="B2" s="221"/>
      <c r="C2" s="221"/>
      <c r="D2" s="221"/>
      <c r="E2" s="221"/>
      <c r="F2" s="221"/>
      <c r="G2" s="221"/>
      <c r="H2" s="221"/>
      <c r="I2" s="221"/>
      <c r="J2" s="221"/>
      <c r="K2" s="221"/>
      <c r="L2" s="221"/>
      <c r="M2" s="221"/>
      <c r="N2" s="221"/>
      <c r="O2" s="222"/>
      <c r="P2" s="222"/>
      <c r="Q2" s="222"/>
      <c r="R2" s="222"/>
      <c r="S2" s="91"/>
      <c r="T2" s="91"/>
      <c r="U2" s="91"/>
      <c r="V2" s="91"/>
      <c r="W2" s="91"/>
      <c r="X2" s="91"/>
      <c r="Y2" s="91"/>
    </row>
    <row r="3" spans="1:25" ht="18.75" customHeight="1">
      <c r="A3" s="62" t="s">
        <v>102</v>
      </c>
      <c r="B3" s="95"/>
      <c r="C3" s="129"/>
      <c r="D3" s="129"/>
      <c r="E3" s="129"/>
      <c r="F3" s="129"/>
      <c r="G3" s="129"/>
      <c r="H3" s="129"/>
      <c r="I3" s="129"/>
      <c r="J3" s="129"/>
      <c r="K3" s="129"/>
      <c r="L3" s="129"/>
      <c r="M3" s="129"/>
      <c r="N3" s="129"/>
      <c r="O3" s="82"/>
      <c r="P3" s="1"/>
      <c r="Q3" s="1"/>
    </row>
    <row r="4" spans="1:25" ht="18.95" customHeight="1" thickBot="1">
      <c r="A4" s="96" t="s">
        <v>65</v>
      </c>
      <c r="B4" s="96"/>
      <c r="O4" s="94"/>
      <c r="P4" s="94"/>
      <c r="Q4" s="94"/>
      <c r="R4" s="94"/>
    </row>
    <row r="5" spans="1:25" ht="18.95" customHeight="1" thickBot="1">
      <c r="A5" s="117" t="s">
        <v>83</v>
      </c>
      <c r="B5" s="120"/>
      <c r="C5" s="212" t="s">
        <v>84</v>
      </c>
      <c r="D5" s="213"/>
      <c r="E5" s="130" t="s">
        <v>1</v>
      </c>
      <c r="F5" s="212" t="s">
        <v>85</v>
      </c>
      <c r="G5" s="213"/>
      <c r="H5" s="130" t="s">
        <v>1</v>
      </c>
      <c r="I5" s="215" t="s">
        <v>86</v>
      </c>
      <c r="J5" s="212"/>
      <c r="K5" s="130" t="s">
        <v>1</v>
      </c>
      <c r="L5" s="215" t="s">
        <v>87</v>
      </c>
      <c r="M5" s="212"/>
      <c r="N5" s="130" t="s">
        <v>1</v>
      </c>
      <c r="O5" s="97"/>
      <c r="P5" s="101"/>
      <c r="Q5" s="219" t="s">
        <v>131</v>
      </c>
      <c r="R5" s="220"/>
      <c r="S5" s="89"/>
      <c r="T5" s="63" t="s">
        <v>94</v>
      </c>
      <c r="U5" s="63" t="s">
        <v>61</v>
      </c>
      <c r="V5" s="63" t="s">
        <v>62</v>
      </c>
      <c r="W5" s="63" t="s">
        <v>63</v>
      </c>
      <c r="X5" s="64"/>
      <c r="Y5" s="63" t="s">
        <v>64</v>
      </c>
    </row>
    <row r="6" spans="1:25" ht="18.95" customHeight="1" thickTop="1">
      <c r="A6" s="103" t="s">
        <v>88</v>
      </c>
      <c r="B6" s="161" t="s">
        <v>95</v>
      </c>
      <c r="C6" s="162" t="str">
        <f>T19</f>
        <v>息栖</v>
      </c>
      <c r="D6" s="163" t="str">
        <f>T20</f>
        <v>波崎</v>
      </c>
      <c r="E6" s="164" t="s">
        <v>29</v>
      </c>
      <c r="F6" s="162" t="str">
        <f>T21</f>
        <v>土合</v>
      </c>
      <c r="G6" s="163" t="str">
        <f>T22</f>
        <v>軽野</v>
      </c>
      <c r="H6" s="164" t="s">
        <v>29</v>
      </c>
      <c r="I6" s="162" t="str">
        <f>T23</f>
        <v>大野原・ﾌｫﾙｻ</v>
      </c>
      <c r="J6" s="163" t="str">
        <f>T24</f>
        <v>横瀬</v>
      </c>
      <c r="K6" s="164" t="s">
        <v>29</v>
      </c>
      <c r="L6" s="162"/>
      <c r="M6" s="163"/>
      <c r="N6" s="132"/>
      <c r="O6" s="97"/>
      <c r="P6" s="97" t="s">
        <v>113</v>
      </c>
      <c r="Q6" s="97" t="s">
        <v>132</v>
      </c>
      <c r="R6" s="99" t="s">
        <v>133</v>
      </c>
      <c r="S6" s="76"/>
      <c r="T6" s="65" t="s">
        <v>97</v>
      </c>
      <c r="U6" s="63">
        <v>3</v>
      </c>
      <c r="V6" s="63">
        <v>3</v>
      </c>
      <c r="W6" s="63">
        <v>3</v>
      </c>
      <c r="X6" s="64"/>
      <c r="Y6" s="63">
        <f>SUM(U6:X6)</f>
        <v>9</v>
      </c>
    </row>
    <row r="7" spans="1:25" ht="18.95" customHeight="1">
      <c r="A7" s="118" t="s">
        <v>89</v>
      </c>
      <c r="B7" s="147" t="s">
        <v>94</v>
      </c>
      <c r="C7" s="149" t="str">
        <f>T6</f>
        <v>土合</v>
      </c>
      <c r="D7" s="159" t="str">
        <f>T7</f>
        <v>波崎</v>
      </c>
      <c r="E7" s="150" t="s">
        <v>29</v>
      </c>
      <c r="F7" s="149" t="str">
        <f>T8</f>
        <v>息栖A</v>
      </c>
      <c r="G7" s="159" t="str">
        <f>T9</f>
        <v>ﾌｫﾙｻ若松Ａ</v>
      </c>
      <c r="H7" s="150" t="s">
        <v>29</v>
      </c>
      <c r="I7" s="149" t="str">
        <f>T10</f>
        <v>ﾌｫﾙｻ若松B</v>
      </c>
      <c r="J7" s="159" t="str">
        <f>T11</f>
        <v>軽野東</v>
      </c>
      <c r="K7" s="150" t="s">
        <v>29</v>
      </c>
      <c r="L7" s="149" t="str">
        <f>T12</f>
        <v>軽野</v>
      </c>
      <c r="M7" s="160" t="str">
        <f>T13</f>
        <v>横瀬</v>
      </c>
      <c r="N7" s="145" t="s">
        <v>29</v>
      </c>
      <c r="O7" s="103"/>
      <c r="P7" s="104" t="s">
        <v>146</v>
      </c>
      <c r="Q7" s="105" t="s">
        <v>97</v>
      </c>
      <c r="R7" s="105" t="s">
        <v>60</v>
      </c>
      <c r="S7" s="90"/>
      <c r="T7" s="66" t="s">
        <v>52</v>
      </c>
      <c r="U7" s="63">
        <v>3</v>
      </c>
      <c r="V7" s="63">
        <v>3</v>
      </c>
      <c r="W7" s="63">
        <v>3</v>
      </c>
      <c r="X7" s="64"/>
      <c r="Y7" s="63">
        <f t="shared" ref="Y7:Y15" si="0">SUM(U7:X7)</f>
        <v>9</v>
      </c>
    </row>
    <row r="8" spans="1:25" ht="18.95" customHeight="1">
      <c r="A8" s="118" t="s">
        <v>90</v>
      </c>
      <c r="B8" s="121" t="s">
        <v>95</v>
      </c>
      <c r="C8" s="133"/>
      <c r="D8" s="152"/>
      <c r="E8" s="132"/>
      <c r="F8" s="133" t="str">
        <f>T19</f>
        <v>息栖</v>
      </c>
      <c r="G8" s="152" t="str">
        <f>T21</f>
        <v>土合</v>
      </c>
      <c r="H8" s="132" t="s">
        <v>29</v>
      </c>
      <c r="I8" s="133" t="str">
        <f>T20</f>
        <v>波崎</v>
      </c>
      <c r="J8" s="152" t="str">
        <f>T22</f>
        <v>軽野</v>
      </c>
      <c r="K8" s="132" t="s">
        <v>29</v>
      </c>
      <c r="L8" s="133" t="str">
        <f>T23</f>
        <v>大野原・ﾌｫﾙｻ</v>
      </c>
      <c r="M8" s="152" t="str">
        <f>T25</f>
        <v>波崎太田</v>
      </c>
      <c r="N8" s="132" t="s">
        <v>29</v>
      </c>
      <c r="O8" s="102"/>
      <c r="P8" s="97"/>
      <c r="Q8" s="97" t="s">
        <v>134</v>
      </c>
      <c r="R8" s="97" t="s">
        <v>135</v>
      </c>
      <c r="S8" s="88"/>
      <c r="T8" s="63" t="s">
        <v>186</v>
      </c>
      <c r="U8" s="63">
        <v>3</v>
      </c>
      <c r="V8" s="63">
        <v>3</v>
      </c>
      <c r="W8" s="63">
        <v>3</v>
      </c>
      <c r="X8" s="64"/>
      <c r="Y8" s="63">
        <f t="shared" si="0"/>
        <v>9</v>
      </c>
    </row>
    <row r="9" spans="1:25" ht="18.95" customHeight="1">
      <c r="A9" s="118" t="s">
        <v>91</v>
      </c>
      <c r="B9" s="147" t="s">
        <v>94</v>
      </c>
      <c r="C9" s="146" t="str">
        <f>T14</f>
        <v>息栖B</v>
      </c>
      <c r="D9" s="153" t="str">
        <f>T15</f>
        <v>大野原</v>
      </c>
      <c r="E9" s="145" t="s">
        <v>29</v>
      </c>
      <c r="F9" s="146" t="str">
        <f>T6</f>
        <v>土合</v>
      </c>
      <c r="G9" s="153" t="str">
        <f>T8</f>
        <v>息栖A</v>
      </c>
      <c r="H9" s="145" t="s">
        <v>29</v>
      </c>
      <c r="I9" s="149" t="str">
        <f>T7</f>
        <v>波崎</v>
      </c>
      <c r="J9" s="153" t="str">
        <f>T9</f>
        <v>ﾌｫﾙｻ若松Ａ</v>
      </c>
      <c r="K9" s="145" t="s">
        <v>29</v>
      </c>
      <c r="L9" s="146" t="str">
        <f>T10</f>
        <v>ﾌｫﾙｻ若松B</v>
      </c>
      <c r="M9" s="153" t="str">
        <f>T12</f>
        <v>軽野</v>
      </c>
      <c r="N9" s="145" t="s">
        <v>29</v>
      </c>
      <c r="O9" s="97"/>
      <c r="P9" s="97"/>
      <c r="Q9" s="106" t="s">
        <v>138</v>
      </c>
      <c r="R9" s="106" t="s">
        <v>184</v>
      </c>
      <c r="S9" s="88"/>
      <c r="T9" s="110" t="s">
        <v>171</v>
      </c>
      <c r="U9" s="63">
        <v>3</v>
      </c>
      <c r="V9" s="63">
        <v>3</v>
      </c>
      <c r="W9" s="63">
        <v>3</v>
      </c>
      <c r="X9" s="64"/>
      <c r="Y9" s="63">
        <f t="shared" si="0"/>
        <v>9</v>
      </c>
    </row>
    <row r="10" spans="1:25" s="113" customFormat="1" ht="18.95" customHeight="1">
      <c r="A10" s="216" t="s">
        <v>24</v>
      </c>
      <c r="B10" s="217"/>
      <c r="C10" s="217"/>
      <c r="D10" s="217"/>
      <c r="E10" s="217"/>
      <c r="F10" s="217"/>
      <c r="G10" s="217"/>
      <c r="H10" s="217"/>
      <c r="I10" s="217"/>
      <c r="J10" s="217"/>
      <c r="K10" s="217"/>
      <c r="L10" s="217"/>
      <c r="M10" s="217"/>
      <c r="N10" s="218"/>
      <c r="O10" s="101"/>
      <c r="P10" s="101"/>
      <c r="Q10" s="101"/>
      <c r="R10" s="108"/>
      <c r="S10" s="109"/>
      <c r="T10" s="110" t="s">
        <v>208</v>
      </c>
      <c r="U10" s="111">
        <v>3</v>
      </c>
      <c r="V10" s="111">
        <v>3</v>
      </c>
      <c r="W10" s="111">
        <v>3</v>
      </c>
      <c r="X10" s="112"/>
      <c r="Y10" s="111">
        <f t="shared" si="0"/>
        <v>9</v>
      </c>
    </row>
    <row r="11" spans="1:25" ht="18.95" customHeight="1">
      <c r="A11" s="118" t="s">
        <v>92</v>
      </c>
      <c r="B11" s="121" t="s">
        <v>95</v>
      </c>
      <c r="C11" s="133"/>
      <c r="D11" s="152"/>
      <c r="E11" s="132" t="s">
        <v>29</v>
      </c>
      <c r="F11" s="133" t="str">
        <f>T24</f>
        <v>横瀬</v>
      </c>
      <c r="G11" s="152" t="str">
        <f>T25</f>
        <v>波崎太田</v>
      </c>
      <c r="H11" s="132"/>
      <c r="I11" s="133"/>
      <c r="J11" s="152"/>
      <c r="K11" s="132" t="s">
        <v>29</v>
      </c>
      <c r="L11" s="133"/>
      <c r="M11" s="154"/>
      <c r="N11" s="132"/>
      <c r="O11" s="97"/>
      <c r="P11" s="97"/>
      <c r="Q11" s="97"/>
      <c r="R11" s="94"/>
      <c r="S11" s="77"/>
      <c r="T11" s="68" t="s">
        <v>0</v>
      </c>
      <c r="U11" s="63">
        <v>3</v>
      </c>
      <c r="V11" s="63">
        <v>3</v>
      </c>
      <c r="W11" s="63">
        <v>3</v>
      </c>
      <c r="X11" s="64"/>
      <c r="Y11" s="63">
        <f t="shared" si="0"/>
        <v>9</v>
      </c>
    </row>
    <row r="12" spans="1:25" ht="18.95" customHeight="1">
      <c r="A12" s="118" t="s">
        <v>93</v>
      </c>
      <c r="B12" s="148" t="s">
        <v>94</v>
      </c>
      <c r="C12" s="149" t="str">
        <f>T11</f>
        <v>軽野東</v>
      </c>
      <c r="D12" s="153" t="str">
        <f>T13</f>
        <v>横瀬</v>
      </c>
      <c r="E12" s="145" t="s">
        <v>29</v>
      </c>
      <c r="F12" s="149" t="str">
        <f>T15</f>
        <v>大野原</v>
      </c>
      <c r="G12" s="153" t="str">
        <f>T6</f>
        <v>土合</v>
      </c>
      <c r="H12" s="145" t="s">
        <v>29</v>
      </c>
      <c r="I12" s="149" t="str">
        <f>T7</f>
        <v>波崎</v>
      </c>
      <c r="J12" s="153" t="str">
        <f>T8</f>
        <v>息栖A</v>
      </c>
      <c r="K12" s="145" t="s">
        <v>29</v>
      </c>
      <c r="L12" s="149" t="str">
        <f>T12</f>
        <v>軽野</v>
      </c>
      <c r="M12" s="153" t="str">
        <f>T14</f>
        <v>息栖B</v>
      </c>
      <c r="N12" s="150" t="s">
        <v>29</v>
      </c>
      <c r="O12" s="97"/>
      <c r="P12" s="97"/>
      <c r="Q12" s="97"/>
      <c r="R12" s="94"/>
      <c r="S12" s="77"/>
      <c r="T12" s="69" t="s">
        <v>59</v>
      </c>
      <c r="U12" s="63">
        <v>3</v>
      </c>
      <c r="V12" s="63">
        <v>3</v>
      </c>
      <c r="W12" s="63">
        <v>3</v>
      </c>
      <c r="X12" s="64"/>
      <c r="Y12" s="63">
        <f t="shared" si="0"/>
        <v>9</v>
      </c>
    </row>
    <row r="13" spans="1:25" ht="18.95" customHeight="1">
      <c r="A13" s="118"/>
      <c r="B13" s="121"/>
      <c r="C13" s="133"/>
      <c r="D13" s="152"/>
      <c r="E13" s="132"/>
      <c r="F13" s="133"/>
      <c r="G13" s="152"/>
      <c r="H13" s="132"/>
      <c r="I13" s="133"/>
      <c r="J13" s="152"/>
      <c r="K13" s="132"/>
      <c r="L13" s="133"/>
      <c r="M13" s="133"/>
      <c r="N13" s="132"/>
      <c r="O13" s="97"/>
      <c r="P13" s="94"/>
      <c r="Q13" s="94"/>
      <c r="R13" s="94"/>
      <c r="T13" s="70" t="s">
        <v>60</v>
      </c>
      <c r="U13" s="63">
        <v>3</v>
      </c>
      <c r="V13" s="63">
        <v>3</v>
      </c>
      <c r="W13" s="63">
        <v>3</v>
      </c>
      <c r="X13" s="64"/>
      <c r="Y13" s="63">
        <f t="shared" si="0"/>
        <v>9</v>
      </c>
    </row>
    <row r="14" spans="1:25" ht="18.95" customHeight="1" thickBot="1">
      <c r="A14" s="119" t="s">
        <v>180</v>
      </c>
      <c r="B14" s="165" t="s">
        <v>94</v>
      </c>
      <c r="C14" s="166" t="str">
        <f>T14</f>
        <v>息栖B</v>
      </c>
      <c r="D14" s="167" t="str">
        <f>T11</f>
        <v>軽野東</v>
      </c>
      <c r="E14" s="168" t="s">
        <v>29</v>
      </c>
      <c r="F14" s="166" t="str">
        <f>T9</f>
        <v>ﾌｫﾙｻ若松Ａ</v>
      </c>
      <c r="G14" s="167" t="str">
        <f>T10</f>
        <v>ﾌｫﾙｻ若松B</v>
      </c>
      <c r="H14" s="168" t="s">
        <v>29</v>
      </c>
      <c r="I14" s="166" t="str">
        <f>T13</f>
        <v>横瀬</v>
      </c>
      <c r="J14" s="167" t="str">
        <f>T15</f>
        <v>大野原</v>
      </c>
      <c r="K14" s="168" t="s">
        <v>29</v>
      </c>
      <c r="L14" s="200"/>
      <c r="M14" s="200"/>
      <c r="N14" s="138"/>
      <c r="O14" s="97"/>
      <c r="P14" s="94"/>
      <c r="Q14" s="94"/>
      <c r="R14" s="94"/>
      <c r="T14" s="110" t="s">
        <v>187</v>
      </c>
      <c r="U14" s="63">
        <v>3</v>
      </c>
      <c r="V14" s="63">
        <v>3</v>
      </c>
      <c r="W14" s="63">
        <v>3</v>
      </c>
      <c r="X14" s="64"/>
      <c r="Y14" s="63">
        <f t="shared" si="0"/>
        <v>9</v>
      </c>
    </row>
    <row r="15" spans="1:25" ht="18.95" customHeight="1">
      <c r="A15" s="98"/>
      <c r="B15" s="98"/>
      <c r="C15" s="139"/>
      <c r="D15" s="139"/>
      <c r="E15" s="139"/>
      <c r="F15" s="139"/>
      <c r="G15" s="139"/>
      <c r="H15" s="139"/>
      <c r="I15" s="139"/>
      <c r="J15" s="139"/>
      <c r="K15" s="139"/>
      <c r="L15" s="139"/>
      <c r="M15" s="139"/>
      <c r="N15" s="139"/>
      <c r="O15" s="98"/>
      <c r="P15" s="94"/>
      <c r="Q15" s="94"/>
      <c r="R15" s="94"/>
      <c r="S15" s="89"/>
      <c r="T15" s="72" t="s">
        <v>51</v>
      </c>
      <c r="U15" s="63">
        <v>3</v>
      </c>
      <c r="V15" s="63">
        <v>3</v>
      </c>
      <c r="W15" s="63">
        <v>3</v>
      </c>
      <c r="X15" s="64"/>
      <c r="Y15" s="63">
        <f t="shared" si="0"/>
        <v>9</v>
      </c>
    </row>
    <row r="16" spans="1:25" ht="18.95" customHeight="1">
      <c r="A16" s="94"/>
      <c r="B16" s="97"/>
      <c r="C16" s="128"/>
      <c r="D16" s="128"/>
      <c r="E16" s="128"/>
      <c r="H16" s="128"/>
      <c r="K16" s="140"/>
      <c r="O16" s="94"/>
      <c r="P16" s="94"/>
      <c r="Q16" s="94"/>
      <c r="R16" s="94"/>
      <c r="S16" s="76"/>
      <c r="T16" s="63" t="s">
        <v>64</v>
      </c>
      <c r="Y16" s="63">
        <f>SUM(Y6:Y15)</f>
        <v>90</v>
      </c>
    </row>
    <row r="17" spans="1:25" ht="18.95" customHeight="1" thickBot="1">
      <c r="A17" s="96" t="s">
        <v>66</v>
      </c>
      <c r="B17" s="96"/>
      <c r="N17" s="127"/>
      <c r="O17" s="93"/>
      <c r="P17" s="94"/>
      <c r="Q17" s="94"/>
      <c r="R17" s="94"/>
      <c r="S17" s="90"/>
    </row>
    <row r="18" spans="1:25" ht="18.95" customHeight="1" thickBot="1">
      <c r="A18" s="117" t="s">
        <v>83</v>
      </c>
      <c r="B18" s="120"/>
      <c r="C18" s="212" t="s">
        <v>84</v>
      </c>
      <c r="D18" s="213"/>
      <c r="E18" s="130" t="s">
        <v>1</v>
      </c>
      <c r="F18" s="212" t="s">
        <v>85</v>
      </c>
      <c r="G18" s="213"/>
      <c r="H18" s="130" t="s">
        <v>1</v>
      </c>
      <c r="I18" s="215" t="s">
        <v>86</v>
      </c>
      <c r="J18" s="212"/>
      <c r="K18" s="130" t="s">
        <v>1</v>
      </c>
      <c r="L18" s="215" t="s">
        <v>87</v>
      </c>
      <c r="M18" s="212"/>
      <c r="N18" s="130" t="s">
        <v>1</v>
      </c>
      <c r="O18" s="97"/>
      <c r="P18" s="97"/>
      <c r="Q18" s="219" t="s">
        <v>131</v>
      </c>
      <c r="R18" s="220"/>
      <c r="S18" s="88"/>
      <c r="T18" s="63" t="s">
        <v>96</v>
      </c>
      <c r="U18" s="63" t="s">
        <v>61</v>
      </c>
      <c r="V18" s="63" t="s">
        <v>62</v>
      </c>
      <c r="W18" s="63" t="s">
        <v>63</v>
      </c>
      <c r="Y18" s="63" t="s">
        <v>64</v>
      </c>
    </row>
    <row r="19" spans="1:25" ht="18.95" customHeight="1" thickTop="1">
      <c r="A19" s="103" t="s">
        <v>88</v>
      </c>
      <c r="B19" s="161" t="s">
        <v>95</v>
      </c>
      <c r="C19" s="162" t="str">
        <f>T20</f>
        <v>波崎</v>
      </c>
      <c r="D19" s="163" t="str">
        <f>T23</f>
        <v>大野原・ﾌｫﾙｻ</v>
      </c>
      <c r="E19" s="164" t="s">
        <v>29</v>
      </c>
      <c r="F19" s="162" t="str">
        <f>T25</f>
        <v>波崎太田</v>
      </c>
      <c r="G19" s="163" t="str">
        <f>T21</f>
        <v>土合</v>
      </c>
      <c r="H19" s="164" t="s">
        <v>29</v>
      </c>
      <c r="I19" s="162" t="str">
        <f>T19</f>
        <v>息栖</v>
      </c>
      <c r="J19" s="163" t="str">
        <f>T22</f>
        <v>軽野</v>
      </c>
      <c r="K19" s="164" t="s">
        <v>29</v>
      </c>
      <c r="L19" s="162"/>
      <c r="M19" s="163"/>
      <c r="N19" s="164"/>
      <c r="O19" s="97"/>
      <c r="P19" s="97" t="s">
        <v>113</v>
      </c>
      <c r="Q19" s="97" t="s">
        <v>136</v>
      </c>
      <c r="R19" s="99" t="s">
        <v>137</v>
      </c>
      <c r="S19" s="88"/>
      <c r="T19" s="65" t="s">
        <v>121</v>
      </c>
      <c r="U19" s="63">
        <v>2</v>
      </c>
      <c r="V19" s="63">
        <v>2</v>
      </c>
      <c r="W19" s="63">
        <v>2</v>
      </c>
      <c r="Y19" s="63">
        <f t="shared" ref="Y19:Y28" si="1">SUM(U19:X19)</f>
        <v>6</v>
      </c>
    </row>
    <row r="20" spans="1:25" ht="18.95" customHeight="1">
      <c r="A20" s="118" t="s">
        <v>89</v>
      </c>
      <c r="B20" s="147" t="s">
        <v>94</v>
      </c>
      <c r="C20" s="149" t="str">
        <f>T7</f>
        <v>波崎</v>
      </c>
      <c r="D20" s="159" t="str">
        <f>T10</f>
        <v>ﾌｫﾙｻ若松B</v>
      </c>
      <c r="E20" s="150" t="s">
        <v>29</v>
      </c>
      <c r="F20" s="149" t="str">
        <f>T12</f>
        <v>軽野</v>
      </c>
      <c r="G20" s="159" t="str">
        <f>T8</f>
        <v>息栖A</v>
      </c>
      <c r="H20" s="150" t="s">
        <v>29</v>
      </c>
      <c r="I20" s="149" t="str">
        <f>T6</f>
        <v>土合</v>
      </c>
      <c r="J20" s="159" t="str">
        <f>T9</f>
        <v>ﾌｫﾙｻ若松Ａ</v>
      </c>
      <c r="K20" s="150" t="s">
        <v>29</v>
      </c>
      <c r="L20" s="149" t="str">
        <f>T15</f>
        <v>大野原</v>
      </c>
      <c r="M20" s="159" t="str">
        <f>T11</f>
        <v>軽野東</v>
      </c>
      <c r="N20" s="150" t="s">
        <v>29</v>
      </c>
      <c r="O20" s="97"/>
      <c r="P20" s="104" t="s">
        <v>51</v>
      </c>
      <c r="Q20" s="105" t="s">
        <v>52</v>
      </c>
      <c r="R20" s="105" t="s">
        <v>141</v>
      </c>
      <c r="S20" s="77"/>
      <c r="T20" s="67" t="s">
        <v>52</v>
      </c>
      <c r="U20" s="63">
        <v>2</v>
      </c>
      <c r="V20" s="63">
        <v>2</v>
      </c>
      <c r="W20" s="63">
        <v>2</v>
      </c>
      <c r="Y20" s="63">
        <f t="shared" si="1"/>
        <v>6</v>
      </c>
    </row>
    <row r="21" spans="1:25" ht="18.95" customHeight="1">
      <c r="A21" s="118" t="s">
        <v>90</v>
      </c>
      <c r="B21" s="121" t="s">
        <v>95</v>
      </c>
      <c r="C21" s="133" t="str">
        <f>T20</f>
        <v>波崎</v>
      </c>
      <c r="D21" s="152" t="str">
        <f>T24</f>
        <v>横瀬</v>
      </c>
      <c r="E21" s="132" t="s">
        <v>29</v>
      </c>
      <c r="F21" s="133"/>
      <c r="G21" s="152"/>
      <c r="H21" s="132"/>
      <c r="I21" s="133" t="str">
        <f>T21</f>
        <v>土合</v>
      </c>
      <c r="J21" s="152" t="str">
        <f>T23</f>
        <v>大野原・ﾌｫﾙｻ</v>
      </c>
      <c r="K21" s="132"/>
      <c r="L21" s="133" t="str">
        <f>T19</f>
        <v>息栖</v>
      </c>
      <c r="M21" s="152" t="str">
        <f>T25</f>
        <v>波崎太田</v>
      </c>
      <c r="N21" s="132" t="s">
        <v>29</v>
      </c>
      <c r="O21" s="97"/>
      <c r="P21" s="97"/>
      <c r="Q21" s="97" t="s">
        <v>139</v>
      </c>
      <c r="R21" s="97" t="s">
        <v>140</v>
      </c>
      <c r="S21" s="77"/>
      <c r="T21" s="66" t="s">
        <v>97</v>
      </c>
      <c r="U21" s="63">
        <v>2</v>
      </c>
      <c r="V21" s="63">
        <v>2</v>
      </c>
      <c r="W21" s="63">
        <v>2</v>
      </c>
      <c r="Y21" s="63">
        <f t="shared" si="1"/>
        <v>6</v>
      </c>
    </row>
    <row r="22" spans="1:25" ht="18.95" customHeight="1">
      <c r="A22" s="118" t="s">
        <v>91</v>
      </c>
      <c r="B22" s="147" t="s">
        <v>94</v>
      </c>
      <c r="C22" s="146" t="str">
        <f>T7</f>
        <v>波崎</v>
      </c>
      <c r="D22" s="153" t="str">
        <f>T11</f>
        <v>軽野東</v>
      </c>
      <c r="E22" s="145" t="s">
        <v>29</v>
      </c>
      <c r="F22" s="146" t="str">
        <f>T13</f>
        <v>横瀬</v>
      </c>
      <c r="G22" s="153" t="str">
        <f>T9</f>
        <v>ﾌｫﾙｻ若松Ａ</v>
      </c>
      <c r="H22" s="145" t="s">
        <v>29</v>
      </c>
      <c r="I22" s="146" t="str">
        <f>T14</f>
        <v>息栖B</v>
      </c>
      <c r="J22" s="153" t="str">
        <f>T10</f>
        <v>ﾌｫﾙｻ若松B</v>
      </c>
      <c r="K22" s="145" t="s">
        <v>29</v>
      </c>
      <c r="L22" s="146" t="str">
        <f>T6</f>
        <v>土合</v>
      </c>
      <c r="M22" s="153" t="str">
        <f>T12</f>
        <v>軽野</v>
      </c>
      <c r="N22" s="145" t="s">
        <v>29</v>
      </c>
      <c r="O22" s="97"/>
      <c r="P22" s="99"/>
      <c r="Q22" s="106" t="s">
        <v>97</v>
      </c>
      <c r="R22" s="106" t="s">
        <v>60</v>
      </c>
      <c r="S22" s="77"/>
      <c r="T22" s="73" t="s">
        <v>59</v>
      </c>
      <c r="U22" s="63">
        <v>2</v>
      </c>
      <c r="V22" s="63">
        <v>2</v>
      </c>
      <c r="W22" s="63">
        <v>2</v>
      </c>
      <c r="Y22" s="63">
        <f t="shared" si="1"/>
        <v>6</v>
      </c>
    </row>
    <row r="23" spans="1:25" s="113" customFormat="1" ht="18.95" customHeight="1">
      <c r="A23" s="216" t="s">
        <v>24</v>
      </c>
      <c r="B23" s="217"/>
      <c r="C23" s="217"/>
      <c r="D23" s="217"/>
      <c r="E23" s="217"/>
      <c r="F23" s="217"/>
      <c r="G23" s="217"/>
      <c r="H23" s="217"/>
      <c r="I23" s="217"/>
      <c r="J23" s="217"/>
      <c r="K23" s="217"/>
      <c r="L23" s="217"/>
      <c r="M23" s="217"/>
      <c r="N23" s="218"/>
      <c r="O23" s="101"/>
      <c r="P23" s="115"/>
      <c r="Q23" s="115"/>
      <c r="R23" s="108"/>
      <c r="T23" s="110" t="s">
        <v>188</v>
      </c>
      <c r="U23" s="111">
        <v>2</v>
      </c>
      <c r="V23" s="111">
        <v>2</v>
      </c>
      <c r="W23" s="111">
        <v>2</v>
      </c>
      <c r="X23" s="111"/>
      <c r="Y23" s="111">
        <f t="shared" si="1"/>
        <v>6</v>
      </c>
    </row>
    <row r="24" spans="1:25" ht="18.95" customHeight="1">
      <c r="A24" s="118" t="s">
        <v>92</v>
      </c>
      <c r="B24" s="121" t="s">
        <v>95</v>
      </c>
      <c r="C24" s="133" t="str">
        <f>T22</f>
        <v>軽野</v>
      </c>
      <c r="D24" s="152" t="str">
        <f>T24</f>
        <v>横瀬</v>
      </c>
      <c r="E24" s="132" t="s">
        <v>29</v>
      </c>
      <c r="F24" s="133"/>
      <c r="G24" s="152"/>
      <c r="H24" s="132"/>
      <c r="I24" s="133"/>
      <c r="J24" s="152"/>
      <c r="K24" s="132"/>
      <c r="L24" s="133"/>
      <c r="M24" s="154"/>
      <c r="N24" s="132"/>
      <c r="O24" s="97"/>
      <c r="P24" s="99"/>
      <c r="Q24" s="99"/>
      <c r="R24" s="94"/>
      <c r="T24" s="67" t="s">
        <v>60</v>
      </c>
      <c r="U24" s="63">
        <v>2</v>
      </c>
      <c r="V24" s="63">
        <v>2</v>
      </c>
      <c r="W24" s="63">
        <v>2</v>
      </c>
      <c r="Y24" s="63">
        <f t="shared" si="1"/>
        <v>6</v>
      </c>
    </row>
    <row r="25" spans="1:25" ht="18.95" customHeight="1">
      <c r="A25" s="118" t="s">
        <v>93</v>
      </c>
      <c r="B25" s="148" t="s">
        <v>94</v>
      </c>
      <c r="C25" s="149" t="str">
        <f>T6</f>
        <v>土合</v>
      </c>
      <c r="D25" s="153" t="str">
        <f>T14</f>
        <v>息栖B</v>
      </c>
      <c r="E25" s="145" t="s">
        <v>29</v>
      </c>
      <c r="F25" s="149" t="str">
        <f>T15</f>
        <v>大野原</v>
      </c>
      <c r="G25" s="153" t="str">
        <f>T12</f>
        <v>軽野</v>
      </c>
      <c r="H25" s="145" t="s">
        <v>29</v>
      </c>
      <c r="I25" s="149" t="str">
        <f>T7</f>
        <v>波崎</v>
      </c>
      <c r="J25" s="153" t="str">
        <f>T13</f>
        <v>横瀬</v>
      </c>
      <c r="K25" s="145" t="s">
        <v>29</v>
      </c>
      <c r="L25" s="149" t="str">
        <f>T8</f>
        <v>息栖A</v>
      </c>
      <c r="M25" s="153" t="str">
        <f>T10</f>
        <v>ﾌｫﾙｻ若松B</v>
      </c>
      <c r="N25" s="150" t="s">
        <v>29</v>
      </c>
      <c r="O25" s="97"/>
      <c r="P25" s="99"/>
      <c r="Q25" s="99"/>
      <c r="R25" s="94"/>
      <c r="S25" s="89"/>
      <c r="T25" s="69" t="s">
        <v>141</v>
      </c>
      <c r="U25" s="63">
        <v>2</v>
      </c>
      <c r="V25" s="63">
        <v>2</v>
      </c>
      <c r="W25" s="63">
        <v>2</v>
      </c>
      <c r="Y25" s="63">
        <f t="shared" si="1"/>
        <v>6</v>
      </c>
    </row>
    <row r="26" spans="1:25" ht="18.95" customHeight="1">
      <c r="A26" s="118"/>
      <c r="B26" s="121"/>
      <c r="C26" s="133"/>
      <c r="D26" s="152"/>
      <c r="E26" s="132"/>
      <c r="F26" s="133"/>
      <c r="G26" s="152"/>
      <c r="H26" s="132"/>
      <c r="I26" s="133"/>
      <c r="J26" s="152"/>
      <c r="K26" s="132"/>
      <c r="L26" s="133"/>
      <c r="M26" s="133"/>
      <c r="N26" s="132"/>
      <c r="O26" s="97"/>
      <c r="P26" s="94"/>
      <c r="Q26" s="94"/>
      <c r="R26" s="94"/>
      <c r="S26" s="76"/>
      <c r="T26" s="70"/>
      <c r="Y26" s="63">
        <f t="shared" si="1"/>
        <v>0</v>
      </c>
    </row>
    <row r="27" spans="1:25" ht="18.95" customHeight="1" thickBot="1">
      <c r="A27" s="119" t="s">
        <v>180</v>
      </c>
      <c r="B27" s="165" t="s">
        <v>94</v>
      </c>
      <c r="C27" s="166" t="str">
        <f>T9</f>
        <v>ﾌｫﾙｻ若松Ａ</v>
      </c>
      <c r="D27" s="167" t="str">
        <f>T11</f>
        <v>軽野東</v>
      </c>
      <c r="E27" s="168" t="s">
        <v>29</v>
      </c>
      <c r="F27" s="166" t="str">
        <f>T13</f>
        <v>横瀬</v>
      </c>
      <c r="G27" s="167" t="str">
        <f>T14</f>
        <v>息栖B</v>
      </c>
      <c r="H27" s="168" t="s">
        <v>29</v>
      </c>
      <c r="I27" s="166" t="str">
        <f>T8</f>
        <v>息栖A</v>
      </c>
      <c r="J27" s="167" t="str">
        <f>T15</f>
        <v>大野原</v>
      </c>
      <c r="K27" s="168" t="s">
        <v>29</v>
      </c>
      <c r="L27" s="137"/>
      <c r="M27" s="170"/>
      <c r="N27" s="138"/>
      <c r="O27" s="97"/>
      <c r="P27" s="94"/>
      <c r="Q27" s="94"/>
      <c r="R27" s="94"/>
      <c r="S27" s="90"/>
      <c r="T27" s="64"/>
      <c r="X27" s="64"/>
      <c r="Y27" s="64">
        <f t="shared" si="1"/>
        <v>0</v>
      </c>
    </row>
    <row r="28" spans="1:25" ht="18.95" customHeight="1">
      <c r="A28" s="97"/>
      <c r="B28" s="97"/>
      <c r="C28" s="134"/>
      <c r="D28" s="134"/>
      <c r="E28" s="134"/>
      <c r="F28" s="134"/>
      <c r="G28" s="134"/>
      <c r="H28" s="134"/>
      <c r="I28" s="134"/>
      <c r="J28" s="134"/>
      <c r="K28" s="134"/>
      <c r="L28" s="134"/>
      <c r="M28" s="134"/>
      <c r="N28" s="134"/>
      <c r="O28" s="97"/>
      <c r="P28" s="94"/>
      <c r="Q28" s="94"/>
      <c r="R28" s="94"/>
      <c r="S28" s="88"/>
      <c r="T28" s="64"/>
      <c r="X28" s="64"/>
      <c r="Y28" s="64">
        <f t="shared" si="1"/>
        <v>0</v>
      </c>
    </row>
    <row r="29" spans="1:25" ht="18.95" customHeight="1">
      <c r="A29" s="97"/>
      <c r="B29" s="97"/>
      <c r="C29" s="134"/>
      <c r="D29" s="134"/>
      <c r="E29" s="134"/>
      <c r="F29" s="134"/>
      <c r="G29" s="134"/>
      <c r="H29" s="134"/>
      <c r="I29" s="134"/>
      <c r="J29" s="134"/>
      <c r="K29" s="134"/>
      <c r="L29" s="134"/>
      <c r="M29" s="134"/>
      <c r="N29" s="134"/>
      <c r="O29" s="97"/>
      <c r="P29" s="94"/>
      <c r="Q29" s="94"/>
      <c r="R29" s="94"/>
      <c r="S29" s="77"/>
      <c r="T29" s="68"/>
    </row>
    <row r="30" spans="1:25" ht="18.95" customHeight="1" thickBot="1">
      <c r="A30" s="96" t="s">
        <v>67</v>
      </c>
      <c r="B30" s="96"/>
      <c r="K30" s="127"/>
      <c r="N30" s="127"/>
      <c r="O30" s="93"/>
      <c r="P30" s="94"/>
      <c r="Q30" s="94"/>
      <c r="R30" s="94"/>
      <c r="S30" s="77"/>
      <c r="T30" s="69"/>
    </row>
    <row r="31" spans="1:25" ht="18.95" customHeight="1" thickBot="1">
      <c r="A31" s="117" t="s">
        <v>83</v>
      </c>
      <c r="B31" s="120"/>
      <c r="C31" s="212" t="s">
        <v>84</v>
      </c>
      <c r="D31" s="213"/>
      <c r="E31" s="130" t="s">
        <v>1</v>
      </c>
      <c r="F31" s="212" t="s">
        <v>85</v>
      </c>
      <c r="G31" s="213"/>
      <c r="H31" s="130" t="s">
        <v>1</v>
      </c>
      <c r="I31" s="214" t="s">
        <v>86</v>
      </c>
      <c r="J31" s="212"/>
      <c r="K31" s="130" t="s">
        <v>1</v>
      </c>
      <c r="L31" s="215" t="s">
        <v>87</v>
      </c>
      <c r="M31" s="212"/>
      <c r="N31" s="130" t="s">
        <v>1</v>
      </c>
      <c r="O31" s="97"/>
      <c r="P31" s="99"/>
      <c r="Q31" s="219" t="s">
        <v>131</v>
      </c>
      <c r="R31" s="220"/>
      <c r="S31" s="77"/>
      <c r="T31" s="70"/>
    </row>
    <row r="32" spans="1:25" ht="18.95" customHeight="1" thickTop="1">
      <c r="A32" s="103" t="s">
        <v>88</v>
      </c>
      <c r="B32" s="161" t="s">
        <v>95</v>
      </c>
      <c r="C32" s="162" t="str">
        <f>T21</f>
        <v>土合</v>
      </c>
      <c r="D32" s="163" t="str">
        <f>T24</f>
        <v>横瀬</v>
      </c>
      <c r="E32" s="164" t="s">
        <v>29</v>
      </c>
      <c r="F32" s="162" t="str">
        <f>T23</f>
        <v>大野原・ﾌｫﾙｻ</v>
      </c>
      <c r="G32" s="163" t="str">
        <f>T19</f>
        <v>息栖</v>
      </c>
      <c r="H32" s="164" t="s">
        <v>29</v>
      </c>
      <c r="I32" s="171"/>
      <c r="J32" s="163"/>
      <c r="K32" s="164" t="s">
        <v>29</v>
      </c>
      <c r="L32" s="162" t="str">
        <f>T20</f>
        <v>波崎</v>
      </c>
      <c r="M32" s="163" t="str">
        <f>T25</f>
        <v>波崎太田</v>
      </c>
      <c r="N32" s="164" t="s">
        <v>29</v>
      </c>
      <c r="O32" s="97"/>
      <c r="P32" s="97" t="s">
        <v>113</v>
      </c>
      <c r="Q32" s="97" t="s">
        <v>142</v>
      </c>
      <c r="R32" s="99" t="s">
        <v>143</v>
      </c>
      <c r="T32" s="71"/>
    </row>
    <row r="33" spans="1:25" ht="18.95" customHeight="1">
      <c r="A33" s="118" t="s">
        <v>89</v>
      </c>
      <c r="B33" s="147" t="s">
        <v>94</v>
      </c>
      <c r="C33" s="149" t="str">
        <f>T8</f>
        <v>息栖A</v>
      </c>
      <c r="D33" s="159" t="str">
        <f>T13</f>
        <v>横瀬</v>
      </c>
      <c r="E33" s="150" t="s">
        <v>29</v>
      </c>
      <c r="F33" s="149" t="str">
        <f>T10</f>
        <v>ﾌｫﾙｻ若松B</v>
      </c>
      <c r="G33" s="159" t="str">
        <f>T6</f>
        <v>土合</v>
      </c>
      <c r="H33" s="150" t="s">
        <v>29</v>
      </c>
      <c r="I33" s="144" t="str">
        <f>T14</f>
        <v>息栖B</v>
      </c>
      <c r="J33" s="159" t="str">
        <f>T9</f>
        <v>ﾌｫﾙｻ若松Ａ</v>
      </c>
      <c r="K33" s="150" t="s">
        <v>29</v>
      </c>
      <c r="L33" s="149" t="str">
        <f>T7</f>
        <v>波崎</v>
      </c>
      <c r="M33" s="159" t="str">
        <f>T12</f>
        <v>軽野</v>
      </c>
      <c r="N33" s="150" t="s">
        <v>29</v>
      </c>
      <c r="O33" s="97"/>
      <c r="P33" s="104" t="s">
        <v>170</v>
      </c>
      <c r="Q33" s="105" t="s">
        <v>146</v>
      </c>
      <c r="R33" s="105" t="s">
        <v>138</v>
      </c>
      <c r="S33" s="63"/>
    </row>
    <row r="34" spans="1:25" ht="18.95" customHeight="1">
      <c r="A34" s="118" t="s">
        <v>90</v>
      </c>
      <c r="B34" s="121" t="s">
        <v>95</v>
      </c>
      <c r="C34" s="133"/>
      <c r="D34" s="152"/>
      <c r="E34" s="132" t="s">
        <v>29</v>
      </c>
      <c r="F34" s="133" t="str">
        <f>T20</f>
        <v>波崎</v>
      </c>
      <c r="G34" s="152" t="str">
        <f>T21</f>
        <v>土合</v>
      </c>
      <c r="H34" s="132" t="s">
        <v>29</v>
      </c>
      <c r="I34" s="141" t="str">
        <f>T19</f>
        <v>息栖</v>
      </c>
      <c r="J34" s="152" t="str">
        <f>T24</f>
        <v>横瀬</v>
      </c>
      <c r="K34" s="132" t="s">
        <v>29</v>
      </c>
      <c r="L34" s="133" t="s">
        <v>144</v>
      </c>
      <c r="M34" s="152" t="s">
        <v>126</v>
      </c>
      <c r="N34" s="132" t="s">
        <v>29</v>
      </c>
      <c r="O34" s="97"/>
      <c r="P34" s="97"/>
      <c r="Q34" s="97" t="s">
        <v>139</v>
      </c>
      <c r="R34" s="97" t="s">
        <v>140</v>
      </c>
    </row>
    <row r="35" spans="1:25" ht="18.95" customHeight="1">
      <c r="A35" s="118" t="s">
        <v>91</v>
      </c>
      <c r="B35" s="147" t="s">
        <v>94</v>
      </c>
      <c r="C35" s="146" t="str">
        <f>T15</f>
        <v>大野原</v>
      </c>
      <c r="D35" s="153" t="str">
        <f>T7</f>
        <v>波崎</v>
      </c>
      <c r="E35" s="145" t="s">
        <v>29</v>
      </c>
      <c r="F35" s="146" t="str">
        <f>T8</f>
        <v>息栖A</v>
      </c>
      <c r="G35" s="153" t="str">
        <f>T11</f>
        <v>軽野東</v>
      </c>
      <c r="H35" s="145" t="s">
        <v>29</v>
      </c>
      <c r="I35" s="151" t="str">
        <f>T13</f>
        <v>横瀬</v>
      </c>
      <c r="J35" s="153" t="str">
        <f>T10</f>
        <v>ﾌｫﾙｻ若松B</v>
      </c>
      <c r="K35" s="145" t="s">
        <v>29</v>
      </c>
      <c r="L35" s="146" t="s">
        <v>126</v>
      </c>
      <c r="M35" s="153" t="str">
        <f>T9</f>
        <v>ﾌｫﾙｻ若松Ａ</v>
      </c>
      <c r="N35" s="145" t="s">
        <v>29</v>
      </c>
      <c r="O35" s="97"/>
      <c r="P35" s="97"/>
      <c r="Q35" s="106" t="s">
        <v>185</v>
      </c>
      <c r="R35" s="106" t="s">
        <v>141</v>
      </c>
      <c r="S35" s="89"/>
    </row>
    <row r="36" spans="1:25" s="113" customFormat="1" ht="18.95" customHeight="1">
      <c r="A36" s="216" t="s">
        <v>24</v>
      </c>
      <c r="B36" s="217"/>
      <c r="C36" s="217"/>
      <c r="D36" s="217"/>
      <c r="E36" s="217"/>
      <c r="F36" s="217"/>
      <c r="G36" s="217"/>
      <c r="H36" s="217"/>
      <c r="I36" s="217"/>
      <c r="J36" s="217"/>
      <c r="K36" s="217"/>
      <c r="L36" s="217"/>
      <c r="M36" s="217"/>
      <c r="N36" s="218"/>
      <c r="O36" s="101"/>
      <c r="P36" s="101"/>
      <c r="Q36" s="101"/>
      <c r="R36" s="108"/>
      <c r="S36" s="116"/>
      <c r="T36" s="111"/>
      <c r="U36" s="111"/>
      <c r="V36" s="111"/>
      <c r="W36" s="111"/>
      <c r="X36" s="111"/>
      <c r="Y36" s="111"/>
    </row>
    <row r="37" spans="1:25" s="113" customFormat="1" ht="18.95" customHeight="1">
      <c r="A37" s="118" t="s">
        <v>92</v>
      </c>
      <c r="B37" s="121" t="s">
        <v>95</v>
      </c>
      <c r="C37" s="131" t="str">
        <f>T22</f>
        <v>軽野</v>
      </c>
      <c r="D37" s="152" t="str">
        <f>T23</f>
        <v>大野原・ﾌｫﾙｻ</v>
      </c>
      <c r="E37" s="132" t="s">
        <v>29</v>
      </c>
      <c r="F37" s="131"/>
      <c r="G37" s="152"/>
      <c r="H37" s="136"/>
      <c r="I37" s="187"/>
      <c r="J37" s="152"/>
      <c r="K37" s="132"/>
      <c r="L37" s="141"/>
      <c r="M37" s="152"/>
      <c r="N37" s="136"/>
      <c r="O37" s="101"/>
      <c r="P37" s="101"/>
      <c r="Q37" s="101"/>
      <c r="R37" s="108"/>
      <c r="S37" s="116"/>
      <c r="T37" s="111"/>
      <c r="U37" s="111"/>
      <c r="V37" s="111"/>
      <c r="W37" s="111"/>
      <c r="X37" s="111"/>
      <c r="Y37" s="111"/>
    </row>
    <row r="38" spans="1:25" ht="18.95" customHeight="1">
      <c r="A38" s="118" t="s">
        <v>93</v>
      </c>
      <c r="B38" s="148" t="s">
        <v>94</v>
      </c>
      <c r="C38" s="149" t="str">
        <f>T14</f>
        <v>息栖B</v>
      </c>
      <c r="D38" s="153" t="str">
        <f>T7</f>
        <v>波崎</v>
      </c>
      <c r="E38" s="145" t="s">
        <v>29</v>
      </c>
      <c r="F38" s="149" t="str">
        <f>T15</f>
        <v>大野原</v>
      </c>
      <c r="G38" s="153" t="str">
        <f>T10</f>
        <v>ﾌｫﾙｻ若松B</v>
      </c>
      <c r="H38" s="150" t="s">
        <v>29</v>
      </c>
      <c r="I38" s="144" t="str">
        <f>T6</f>
        <v>土合</v>
      </c>
      <c r="J38" s="153" t="str">
        <f>T11</f>
        <v>軽野東</v>
      </c>
      <c r="K38" s="145" t="s">
        <v>29</v>
      </c>
      <c r="L38" s="141"/>
      <c r="M38" s="152"/>
      <c r="N38" s="132"/>
      <c r="O38" s="102"/>
      <c r="P38" s="97"/>
      <c r="Q38" s="97"/>
      <c r="R38" s="94"/>
      <c r="S38" s="88"/>
    </row>
    <row r="39" spans="1:25" ht="18.95" customHeight="1">
      <c r="A39" s="118"/>
      <c r="B39" s="121"/>
      <c r="C39" s="133"/>
      <c r="D39" s="152"/>
      <c r="E39" s="132"/>
      <c r="F39" s="133"/>
      <c r="G39" s="152"/>
      <c r="H39" s="132"/>
      <c r="I39" s="141"/>
      <c r="J39" s="152"/>
      <c r="K39" s="132"/>
      <c r="L39" s="133"/>
      <c r="M39" s="152"/>
      <c r="N39" s="132"/>
      <c r="O39" s="97"/>
      <c r="P39" s="94"/>
      <c r="Q39" s="94"/>
      <c r="R39" s="94"/>
      <c r="S39" s="88"/>
    </row>
    <row r="40" spans="1:25" ht="18.95" customHeight="1" thickBot="1">
      <c r="A40" s="119" t="s">
        <v>180</v>
      </c>
      <c r="B40" s="165" t="s">
        <v>94</v>
      </c>
      <c r="C40" s="166" t="str">
        <f>T15</f>
        <v>大野原</v>
      </c>
      <c r="D40" s="167" t="str">
        <f>T9</f>
        <v>ﾌｫﾙｻ若松Ａ</v>
      </c>
      <c r="E40" s="168" t="s">
        <v>29</v>
      </c>
      <c r="F40" s="166" t="str">
        <f>T13</f>
        <v>横瀬</v>
      </c>
      <c r="G40" s="167" t="str">
        <f>T6</f>
        <v>土合</v>
      </c>
      <c r="H40" s="168" t="s">
        <v>29</v>
      </c>
      <c r="I40" s="172" t="str">
        <f>T12</f>
        <v>軽野</v>
      </c>
      <c r="J40" s="167" t="str">
        <f>T11</f>
        <v>軽野東</v>
      </c>
      <c r="K40" s="168" t="s">
        <v>29</v>
      </c>
      <c r="L40" s="172" t="str">
        <f>T8</f>
        <v>息栖A</v>
      </c>
      <c r="M40" s="167" t="str">
        <f>T14</f>
        <v>息栖B</v>
      </c>
      <c r="N40" s="145" t="s">
        <v>29</v>
      </c>
      <c r="O40" s="97"/>
      <c r="P40" s="94"/>
      <c r="Q40" s="94"/>
      <c r="R40" s="107"/>
      <c r="S40" s="77"/>
    </row>
    <row r="42" spans="1:25" s="92" customFormat="1" ht="24">
      <c r="A42" s="155" t="s">
        <v>123</v>
      </c>
      <c r="B42" s="155"/>
      <c r="C42" s="155"/>
      <c r="D42" s="155"/>
      <c r="E42" s="155"/>
      <c r="F42" s="155"/>
      <c r="G42" s="155"/>
      <c r="H42" s="155"/>
      <c r="I42" s="155"/>
      <c r="J42" s="155"/>
      <c r="K42" s="155"/>
      <c r="L42" s="155"/>
      <c r="M42" s="155"/>
      <c r="N42" s="155"/>
      <c r="O42" s="156"/>
      <c r="P42" s="156"/>
      <c r="Q42" s="189"/>
      <c r="R42" s="189"/>
      <c r="S42" s="91"/>
      <c r="T42" s="91"/>
      <c r="U42" s="91"/>
      <c r="V42" s="91"/>
      <c r="W42" s="91"/>
      <c r="X42" s="91"/>
      <c r="Y42" s="91"/>
    </row>
    <row r="43" spans="1:25" ht="18.95" customHeight="1">
      <c r="A43" s="82" t="s">
        <v>181</v>
      </c>
      <c r="B43" s="95"/>
      <c r="C43" s="129"/>
      <c r="D43" s="129"/>
      <c r="E43" s="129"/>
      <c r="F43" s="129"/>
      <c r="G43" s="129"/>
      <c r="H43" s="129"/>
      <c r="I43" s="129"/>
      <c r="J43" s="129"/>
      <c r="K43" s="129"/>
      <c r="L43" s="129"/>
      <c r="M43" s="129"/>
      <c r="N43" s="129"/>
      <c r="O43" s="82"/>
      <c r="P43" s="1"/>
      <c r="Q43" s="1"/>
    </row>
    <row r="44" spans="1:25" ht="18.95" customHeight="1" thickBot="1">
      <c r="A44" s="96" t="s">
        <v>103</v>
      </c>
      <c r="B44" s="96"/>
      <c r="O44" s="94"/>
      <c r="P44" s="94"/>
      <c r="Q44" s="94"/>
      <c r="R44" s="94"/>
    </row>
    <row r="45" spans="1:25" ht="18.95" customHeight="1" thickBot="1">
      <c r="A45" s="117" t="s">
        <v>83</v>
      </c>
      <c r="B45" s="120"/>
      <c r="C45" s="212" t="s">
        <v>84</v>
      </c>
      <c r="D45" s="213"/>
      <c r="E45" s="130" t="s">
        <v>1</v>
      </c>
      <c r="F45" s="212" t="s">
        <v>85</v>
      </c>
      <c r="G45" s="213"/>
      <c r="H45" s="130" t="s">
        <v>1</v>
      </c>
      <c r="I45" s="215" t="s">
        <v>86</v>
      </c>
      <c r="J45" s="212"/>
      <c r="K45" s="130" t="s">
        <v>1</v>
      </c>
      <c r="L45" s="215" t="s">
        <v>87</v>
      </c>
      <c r="M45" s="212"/>
      <c r="N45" s="130" t="s">
        <v>1</v>
      </c>
      <c r="O45" s="97"/>
      <c r="P45" s="97"/>
      <c r="Q45" s="219" t="s">
        <v>131</v>
      </c>
      <c r="R45" s="220"/>
      <c r="T45" s="63" t="s">
        <v>94</v>
      </c>
      <c r="U45" s="63" t="s">
        <v>125</v>
      </c>
      <c r="V45" s="63" t="s">
        <v>122</v>
      </c>
      <c r="W45" s="63" t="s">
        <v>124</v>
      </c>
      <c r="X45" s="64"/>
      <c r="Y45" s="63" t="s">
        <v>64</v>
      </c>
    </row>
    <row r="46" spans="1:25" ht="18.95" customHeight="1" thickTop="1">
      <c r="A46" s="103" t="s">
        <v>88</v>
      </c>
      <c r="B46" s="161" t="s">
        <v>95</v>
      </c>
      <c r="C46" s="162" t="str">
        <f>T59</f>
        <v>息栖</v>
      </c>
      <c r="D46" s="163" t="str">
        <f>T60</f>
        <v>波崎</v>
      </c>
      <c r="E46" s="164" t="s">
        <v>29</v>
      </c>
      <c r="F46" s="162" t="str">
        <f>T61</f>
        <v>土合</v>
      </c>
      <c r="G46" s="163" t="str">
        <f>T62</f>
        <v>軽野</v>
      </c>
      <c r="H46" s="164" t="s">
        <v>29</v>
      </c>
      <c r="I46" s="162" t="str">
        <f>T63</f>
        <v>大野原・ﾌｫﾙｻ</v>
      </c>
      <c r="J46" s="163" t="str">
        <f>T64</f>
        <v>横瀬</v>
      </c>
      <c r="K46" s="164" t="s">
        <v>29</v>
      </c>
      <c r="L46" s="162"/>
      <c r="M46" s="163"/>
      <c r="N46" s="132"/>
      <c r="O46" s="97"/>
      <c r="P46" s="97" t="s">
        <v>113</v>
      </c>
      <c r="Q46" s="97" t="s">
        <v>142</v>
      </c>
      <c r="R46" s="99" t="s">
        <v>143</v>
      </c>
      <c r="T46" s="65" t="s">
        <v>97</v>
      </c>
      <c r="X46" s="64"/>
      <c r="Y46" s="63">
        <f>SUM(U46:X46)</f>
        <v>0</v>
      </c>
    </row>
    <row r="47" spans="1:25" ht="18.95" customHeight="1">
      <c r="A47" s="118" t="s">
        <v>89</v>
      </c>
      <c r="B47" s="147" t="s">
        <v>94</v>
      </c>
      <c r="C47" s="149" t="str">
        <f>T46</f>
        <v>土合</v>
      </c>
      <c r="D47" s="159" t="str">
        <f>T47</f>
        <v>波崎</v>
      </c>
      <c r="E47" s="150" t="s">
        <v>29</v>
      </c>
      <c r="F47" s="149" t="str">
        <f>T48</f>
        <v>息栖A</v>
      </c>
      <c r="G47" s="159" t="str">
        <f>T49</f>
        <v>息栖B</v>
      </c>
      <c r="H47" s="150" t="s">
        <v>29</v>
      </c>
      <c r="I47" s="149" t="str">
        <f>T50</f>
        <v>ﾌｫﾙｻ若松Ａ</v>
      </c>
      <c r="J47" s="159" t="str">
        <f>T51</f>
        <v>軽野東</v>
      </c>
      <c r="K47" s="150" t="s">
        <v>29</v>
      </c>
      <c r="L47" s="149" t="str">
        <f>T52</f>
        <v>軽野</v>
      </c>
      <c r="M47" s="160" t="str">
        <f>T53</f>
        <v>横瀬</v>
      </c>
      <c r="N47" s="145" t="s">
        <v>29</v>
      </c>
      <c r="O47" s="97"/>
      <c r="P47" s="104" t="s">
        <v>145</v>
      </c>
      <c r="Q47" s="105" t="s">
        <v>51</v>
      </c>
      <c r="R47" s="105" t="s">
        <v>97</v>
      </c>
      <c r="S47" s="89"/>
      <c r="T47" s="66" t="s">
        <v>52</v>
      </c>
      <c r="X47" s="64"/>
      <c r="Y47" s="63">
        <f t="shared" ref="Y47:Y56" si="2">SUM(U47:X47)</f>
        <v>0</v>
      </c>
    </row>
    <row r="48" spans="1:25" ht="18.95" customHeight="1">
      <c r="A48" s="118" t="s">
        <v>90</v>
      </c>
      <c r="B48" s="121" t="s">
        <v>95</v>
      </c>
      <c r="C48" s="133"/>
      <c r="D48" s="152"/>
      <c r="E48" s="132"/>
      <c r="F48" s="133" t="str">
        <f>T59</f>
        <v>息栖</v>
      </c>
      <c r="G48" s="152" t="str">
        <f>T61</f>
        <v>土合</v>
      </c>
      <c r="H48" s="132" t="s">
        <v>29</v>
      </c>
      <c r="I48" s="133" t="str">
        <f>T60</f>
        <v>波崎</v>
      </c>
      <c r="J48" s="152" t="str">
        <f>T62</f>
        <v>軽野</v>
      </c>
      <c r="K48" s="132" t="s">
        <v>29</v>
      </c>
      <c r="L48" s="133" t="str">
        <f>T63</f>
        <v>大野原・ﾌｫﾙｻ</v>
      </c>
      <c r="M48" s="152" t="str">
        <f>T65</f>
        <v>波崎太田</v>
      </c>
      <c r="N48" s="132" t="s">
        <v>29</v>
      </c>
      <c r="O48" s="97"/>
      <c r="P48" s="97"/>
      <c r="Q48" s="97" t="s">
        <v>134</v>
      </c>
      <c r="R48" s="97" t="s">
        <v>135</v>
      </c>
      <c r="S48" s="76"/>
      <c r="T48" s="63" t="s">
        <v>186</v>
      </c>
      <c r="X48" s="64"/>
      <c r="Y48" s="63">
        <f t="shared" si="2"/>
        <v>0</v>
      </c>
    </row>
    <row r="49" spans="1:25" ht="18.95" customHeight="1">
      <c r="A49" s="118" t="s">
        <v>91</v>
      </c>
      <c r="B49" s="147" t="s">
        <v>94</v>
      </c>
      <c r="C49" s="146" t="str">
        <f>T54</f>
        <v>ﾌｫﾙｻ若松Ｂ</v>
      </c>
      <c r="D49" s="153" t="str">
        <f>T56</f>
        <v>大野原</v>
      </c>
      <c r="E49" s="145" t="s">
        <v>29</v>
      </c>
      <c r="F49" s="146" t="str">
        <f>T46</f>
        <v>土合</v>
      </c>
      <c r="G49" s="153" t="str">
        <f>T48</f>
        <v>息栖A</v>
      </c>
      <c r="H49" s="145" t="s">
        <v>29</v>
      </c>
      <c r="I49" s="149" t="str">
        <f>T47</f>
        <v>波崎</v>
      </c>
      <c r="J49" s="153" t="str">
        <f>T49</f>
        <v>息栖B</v>
      </c>
      <c r="K49" s="145" t="s">
        <v>29</v>
      </c>
      <c r="L49" s="146" t="str">
        <f>T50</f>
        <v>ﾌｫﾙｻ若松Ａ</v>
      </c>
      <c r="M49" s="153" t="str">
        <f>T52</f>
        <v>軽野</v>
      </c>
      <c r="N49" s="145" t="s">
        <v>29</v>
      </c>
      <c r="O49" s="102"/>
      <c r="P49" s="97"/>
      <c r="Q49" s="106" t="s">
        <v>60</v>
      </c>
      <c r="R49" s="106" t="s">
        <v>138</v>
      </c>
      <c r="S49" s="90"/>
      <c r="T49" s="67" t="s">
        <v>187</v>
      </c>
      <c r="X49" s="64"/>
      <c r="Y49" s="63">
        <f t="shared" si="2"/>
        <v>0</v>
      </c>
    </row>
    <row r="50" spans="1:25" s="113" customFormat="1" ht="18.95" customHeight="1">
      <c r="A50" s="216" t="s">
        <v>24</v>
      </c>
      <c r="B50" s="217"/>
      <c r="C50" s="217"/>
      <c r="D50" s="217"/>
      <c r="E50" s="217"/>
      <c r="F50" s="217"/>
      <c r="G50" s="217"/>
      <c r="H50" s="217"/>
      <c r="I50" s="217"/>
      <c r="J50" s="217"/>
      <c r="K50" s="217"/>
      <c r="L50" s="217"/>
      <c r="M50" s="217"/>
      <c r="N50" s="218"/>
      <c r="O50" s="114"/>
      <c r="P50" s="101"/>
      <c r="Q50" s="101"/>
      <c r="R50" s="108"/>
      <c r="S50" s="89"/>
      <c r="T50" s="110" t="s">
        <v>171</v>
      </c>
      <c r="U50" s="111"/>
      <c r="V50" s="111"/>
      <c r="W50" s="111"/>
      <c r="X50" s="112"/>
      <c r="Y50" s="111">
        <f t="shared" si="2"/>
        <v>0</v>
      </c>
    </row>
    <row r="51" spans="1:25" ht="18.95" customHeight="1">
      <c r="A51" s="118" t="s">
        <v>92</v>
      </c>
      <c r="B51" s="121" t="s">
        <v>95</v>
      </c>
      <c r="C51" s="133"/>
      <c r="D51" s="152"/>
      <c r="E51" s="132" t="s">
        <v>29</v>
      </c>
      <c r="F51" s="133" t="str">
        <f>T64</f>
        <v>横瀬</v>
      </c>
      <c r="G51" s="152" t="str">
        <f>T65</f>
        <v>波崎太田</v>
      </c>
      <c r="H51" s="132"/>
      <c r="I51" s="133"/>
      <c r="J51" s="152"/>
      <c r="K51" s="132" t="s">
        <v>29</v>
      </c>
      <c r="L51" s="133"/>
      <c r="M51" s="154"/>
      <c r="N51" s="132"/>
      <c r="O51" s="97"/>
      <c r="P51" s="97"/>
      <c r="Q51" s="97"/>
      <c r="R51" s="94"/>
      <c r="S51" s="88"/>
      <c r="T51" s="68" t="s">
        <v>0</v>
      </c>
      <c r="X51" s="64"/>
      <c r="Y51" s="63">
        <f t="shared" si="2"/>
        <v>0</v>
      </c>
    </row>
    <row r="52" spans="1:25" ht="18.95" customHeight="1">
      <c r="A52" s="118" t="s">
        <v>93</v>
      </c>
      <c r="B52" s="148" t="s">
        <v>94</v>
      </c>
      <c r="C52" s="149" t="str">
        <f>T51</f>
        <v>軽野東</v>
      </c>
      <c r="D52" s="153" t="str">
        <f>T53</f>
        <v>横瀬</v>
      </c>
      <c r="E52" s="145" t="s">
        <v>29</v>
      </c>
      <c r="F52" s="149" t="str">
        <f>T56</f>
        <v>大野原</v>
      </c>
      <c r="G52" s="153" t="str">
        <f>T46</f>
        <v>土合</v>
      </c>
      <c r="H52" s="145" t="s">
        <v>29</v>
      </c>
      <c r="I52" s="149" t="str">
        <f>T47</f>
        <v>波崎</v>
      </c>
      <c r="J52" s="153" t="str">
        <f>T48</f>
        <v>息栖A</v>
      </c>
      <c r="K52" s="145" t="s">
        <v>29</v>
      </c>
      <c r="L52" s="149" t="str">
        <f>T52</f>
        <v>軽野</v>
      </c>
      <c r="M52" s="153" t="str">
        <f>T54</f>
        <v>ﾌｫﾙｻ若松Ｂ</v>
      </c>
      <c r="N52" s="150" t="s">
        <v>29</v>
      </c>
      <c r="O52" s="97"/>
      <c r="P52" s="97"/>
      <c r="Q52" s="97"/>
      <c r="R52" s="94"/>
      <c r="S52" s="77"/>
      <c r="T52" s="69" t="s">
        <v>59</v>
      </c>
      <c r="X52" s="64"/>
      <c r="Y52" s="63">
        <f t="shared" si="2"/>
        <v>0</v>
      </c>
    </row>
    <row r="53" spans="1:25" ht="18.95" customHeight="1">
      <c r="A53" s="118"/>
      <c r="B53" s="121"/>
      <c r="C53" s="133"/>
      <c r="D53" s="152"/>
      <c r="E53" s="132"/>
      <c r="F53" s="133"/>
      <c r="G53" s="152"/>
      <c r="H53" s="132"/>
      <c r="I53" s="133"/>
      <c r="J53" s="152"/>
      <c r="K53" s="132"/>
      <c r="L53" s="133"/>
      <c r="M53" s="152"/>
      <c r="N53" s="132"/>
      <c r="O53" s="97"/>
      <c r="P53" s="94"/>
      <c r="Q53" s="94"/>
      <c r="R53" s="94"/>
      <c r="T53" s="70" t="s">
        <v>60</v>
      </c>
      <c r="X53" s="64"/>
      <c r="Y53" s="63">
        <f t="shared" si="2"/>
        <v>0</v>
      </c>
    </row>
    <row r="54" spans="1:25" ht="18.95" customHeight="1" thickBot="1">
      <c r="A54" s="119" t="s">
        <v>180</v>
      </c>
      <c r="B54" s="165" t="s">
        <v>94</v>
      </c>
      <c r="C54" s="166" t="str">
        <f>T54</f>
        <v>ﾌｫﾙｻ若松Ｂ</v>
      </c>
      <c r="D54" s="167" t="str">
        <f>T51</f>
        <v>軽野東</v>
      </c>
      <c r="E54" s="168" t="s">
        <v>29</v>
      </c>
      <c r="F54" s="166" t="str">
        <f>T49</f>
        <v>息栖B</v>
      </c>
      <c r="G54" s="167" t="str">
        <f>T50</f>
        <v>ﾌｫﾙｻ若松Ａ</v>
      </c>
      <c r="H54" s="168" t="s">
        <v>29</v>
      </c>
      <c r="I54" s="166" t="str">
        <f>T53</f>
        <v>横瀬</v>
      </c>
      <c r="J54" s="167" t="str">
        <f>T56</f>
        <v>大野原</v>
      </c>
      <c r="K54" s="168" t="s">
        <v>29</v>
      </c>
      <c r="L54" s="169"/>
      <c r="M54" s="290"/>
      <c r="N54" s="138"/>
      <c r="O54" s="97"/>
      <c r="P54" s="94"/>
      <c r="Q54" s="94"/>
      <c r="R54" s="94"/>
      <c r="T54" s="110" t="s">
        <v>172</v>
      </c>
      <c r="X54" s="64"/>
      <c r="Y54" s="63">
        <f t="shared" si="2"/>
        <v>0</v>
      </c>
    </row>
    <row r="55" spans="1:25" ht="18.95" customHeight="1">
      <c r="A55" s="97"/>
      <c r="B55" s="97"/>
      <c r="C55" s="134"/>
      <c r="D55" s="134"/>
      <c r="E55" s="134"/>
      <c r="F55" s="134"/>
      <c r="G55" s="134"/>
      <c r="H55" s="134"/>
      <c r="I55" s="134"/>
      <c r="J55" s="134"/>
      <c r="K55" s="134"/>
      <c r="L55" s="188"/>
      <c r="M55" s="188"/>
      <c r="N55" s="134"/>
      <c r="O55" s="97"/>
      <c r="P55" s="94"/>
      <c r="Q55" s="94"/>
      <c r="R55" s="94"/>
      <c r="T55" s="110"/>
      <c r="X55" s="64"/>
    </row>
    <row r="56" spans="1:25" ht="18.95" customHeight="1">
      <c r="A56" s="98"/>
      <c r="B56" s="98"/>
      <c r="C56" s="139"/>
      <c r="D56" s="139"/>
      <c r="E56" s="139"/>
      <c r="F56" s="139"/>
      <c r="G56" s="139"/>
      <c r="H56" s="139"/>
      <c r="I56" s="139"/>
      <c r="J56" s="139"/>
      <c r="K56" s="139"/>
      <c r="L56" s="139"/>
      <c r="M56" s="139"/>
      <c r="N56" s="139"/>
      <c r="O56" s="98"/>
      <c r="P56" s="94"/>
      <c r="Q56" s="94"/>
      <c r="R56" s="94"/>
      <c r="T56" s="72" t="s">
        <v>51</v>
      </c>
      <c r="X56" s="64"/>
      <c r="Y56" s="63">
        <f t="shared" si="2"/>
        <v>0</v>
      </c>
    </row>
    <row r="57" spans="1:25" ht="18.95" customHeight="1" thickBot="1">
      <c r="A57" s="96" t="s">
        <v>104</v>
      </c>
      <c r="B57" s="96"/>
      <c r="N57" s="127"/>
      <c r="O57" s="93"/>
      <c r="P57" s="94"/>
      <c r="Q57" s="94"/>
      <c r="R57" s="94"/>
      <c r="S57" s="89"/>
    </row>
    <row r="58" spans="1:25" ht="18.95" customHeight="1" thickBot="1">
      <c r="A58" s="117" t="s">
        <v>83</v>
      </c>
      <c r="B58" s="120"/>
      <c r="C58" s="212" t="s">
        <v>84</v>
      </c>
      <c r="D58" s="213"/>
      <c r="E58" s="130" t="s">
        <v>1</v>
      </c>
      <c r="F58" s="212" t="s">
        <v>85</v>
      </c>
      <c r="G58" s="213"/>
      <c r="H58" s="130" t="s">
        <v>1</v>
      </c>
      <c r="I58" s="215" t="s">
        <v>86</v>
      </c>
      <c r="J58" s="212"/>
      <c r="K58" s="130" t="s">
        <v>1</v>
      </c>
      <c r="L58" s="215" t="s">
        <v>87</v>
      </c>
      <c r="M58" s="212"/>
      <c r="N58" s="130" t="s">
        <v>1</v>
      </c>
      <c r="O58" s="97"/>
      <c r="P58" s="97"/>
      <c r="Q58" s="219" t="s">
        <v>131</v>
      </c>
      <c r="R58" s="220"/>
      <c r="S58" s="76"/>
      <c r="T58" s="63" t="s">
        <v>96</v>
      </c>
      <c r="U58" s="63" t="s">
        <v>125</v>
      </c>
      <c r="V58" s="63" t="s">
        <v>122</v>
      </c>
      <c r="W58" s="63" t="s">
        <v>124</v>
      </c>
      <c r="Y58" s="63" t="s">
        <v>64</v>
      </c>
    </row>
    <row r="59" spans="1:25" ht="18.95" customHeight="1" thickTop="1">
      <c r="A59" s="103" t="s">
        <v>88</v>
      </c>
      <c r="B59" s="161" t="s">
        <v>95</v>
      </c>
      <c r="C59" s="162" t="str">
        <f>T60</f>
        <v>波崎</v>
      </c>
      <c r="D59" s="163" t="str">
        <f>T63</f>
        <v>大野原・ﾌｫﾙｻ</v>
      </c>
      <c r="E59" s="164" t="s">
        <v>29</v>
      </c>
      <c r="F59" s="162" t="str">
        <f>T65</f>
        <v>波崎太田</v>
      </c>
      <c r="G59" s="163" t="str">
        <f>T61</f>
        <v>土合</v>
      </c>
      <c r="H59" s="164" t="s">
        <v>29</v>
      </c>
      <c r="I59" s="162" t="str">
        <f>T59</f>
        <v>息栖</v>
      </c>
      <c r="J59" s="163" t="str">
        <f>T62</f>
        <v>軽野</v>
      </c>
      <c r="K59" s="164" t="s">
        <v>29</v>
      </c>
      <c r="L59" s="162"/>
      <c r="M59" s="163"/>
      <c r="N59" s="164"/>
      <c r="O59" s="102"/>
      <c r="P59" s="97" t="s">
        <v>113</v>
      </c>
      <c r="Q59" s="97" t="s">
        <v>136</v>
      </c>
      <c r="R59" s="99" t="s">
        <v>137</v>
      </c>
      <c r="S59" s="90"/>
      <c r="T59" s="65" t="s">
        <v>121</v>
      </c>
      <c r="Y59" s="63">
        <f t="shared" ref="Y59:Y67" si="3">SUM(U59:X59)</f>
        <v>0</v>
      </c>
    </row>
    <row r="60" spans="1:25" ht="18.95" customHeight="1">
      <c r="A60" s="118" t="s">
        <v>89</v>
      </c>
      <c r="B60" s="147" t="s">
        <v>94</v>
      </c>
      <c r="C60" s="149" t="str">
        <f>T47</f>
        <v>波崎</v>
      </c>
      <c r="D60" s="159" t="str">
        <f>T50</f>
        <v>ﾌｫﾙｻ若松Ａ</v>
      </c>
      <c r="E60" s="150" t="s">
        <v>29</v>
      </c>
      <c r="F60" s="149" t="str">
        <f>T52</f>
        <v>軽野</v>
      </c>
      <c r="G60" s="159" t="str">
        <f>T48</f>
        <v>息栖A</v>
      </c>
      <c r="H60" s="150" t="s">
        <v>29</v>
      </c>
      <c r="I60" s="149" t="str">
        <f>T46</f>
        <v>土合</v>
      </c>
      <c r="J60" s="159" t="str">
        <f>T49</f>
        <v>息栖B</v>
      </c>
      <c r="K60" s="150" t="s">
        <v>29</v>
      </c>
      <c r="L60" s="149" t="str">
        <f>T56</f>
        <v>大野原</v>
      </c>
      <c r="M60" s="159" t="str">
        <f>T51</f>
        <v>軽野東</v>
      </c>
      <c r="N60" s="150" t="s">
        <v>29</v>
      </c>
      <c r="O60" s="102"/>
      <c r="P60" s="104" t="s">
        <v>146</v>
      </c>
      <c r="Q60" s="105" t="s">
        <v>52</v>
      </c>
      <c r="R60" s="105" t="s">
        <v>182</v>
      </c>
      <c r="T60" s="67" t="s">
        <v>52</v>
      </c>
      <c r="Y60" s="63">
        <f t="shared" si="3"/>
        <v>0</v>
      </c>
    </row>
    <row r="61" spans="1:25" ht="18.95" customHeight="1">
      <c r="A61" s="118" t="s">
        <v>90</v>
      </c>
      <c r="B61" s="121" t="s">
        <v>95</v>
      </c>
      <c r="C61" s="133" t="str">
        <f>T60</f>
        <v>波崎</v>
      </c>
      <c r="D61" s="152" t="str">
        <f>T64</f>
        <v>横瀬</v>
      </c>
      <c r="E61" s="132" t="s">
        <v>29</v>
      </c>
      <c r="F61" s="133"/>
      <c r="G61" s="152"/>
      <c r="H61" s="132"/>
      <c r="I61" s="133" t="str">
        <f>T61</f>
        <v>土合</v>
      </c>
      <c r="J61" s="152" t="str">
        <f>T63</f>
        <v>大野原・ﾌｫﾙｻ</v>
      </c>
      <c r="K61" s="132"/>
      <c r="L61" s="133" t="str">
        <f>T59</f>
        <v>息栖</v>
      </c>
      <c r="M61" s="152" t="str">
        <f>T65</f>
        <v>波崎太田</v>
      </c>
      <c r="N61" s="132" t="s">
        <v>29</v>
      </c>
      <c r="O61" s="97"/>
      <c r="P61" s="97"/>
      <c r="Q61" s="97" t="s">
        <v>139</v>
      </c>
      <c r="R61" s="97" t="s">
        <v>140</v>
      </c>
      <c r="T61" s="66" t="s">
        <v>97</v>
      </c>
      <c r="Y61" s="63">
        <f t="shared" si="3"/>
        <v>0</v>
      </c>
    </row>
    <row r="62" spans="1:25" ht="18.95" customHeight="1">
      <c r="A62" s="118" t="s">
        <v>91</v>
      </c>
      <c r="B62" s="147" t="s">
        <v>94</v>
      </c>
      <c r="C62" s="146" t="str">
        <f>T47</f>
        <v>波崎</v>
      </c>
      <c r="D62" s="153" t="str">
        <f>T51</f>
        <v>軽野東</v>
      </c>
      <c r="E62" s="145" t="s">
        <v>29</v>
      </c>
      <c r="F62" s="146" t="str">
        <f>T53</f>
        <v>横瀬</v>
      </c>
      <c r="G62" s="153" t="str">
        <f>T49</f>
        <v>息栖B</v>
      </c>
      <c r="H62" s="145" t="s">
        <v>29</v>
      </c>
      <c r="I62" s="146" t="str">
        <f>T54</f>
        <v>ﾌｫﾙｻ若松Ｂ</v>
      </c>
      <c r="J62" s="153" t="str">
        <f>T50</f>
        <v>ﾌｫﾙｻ若松Ａ</v>
      </c>
      <c r="K62" s="145" t="s">
        <v>29</v>
      </c>
      <c r="L62" s="146" t="str">
        <f>T46</f>
        <v>土合</v>
      </c>
      <c r="M62" s="153" t="str">
        <f>T52</f>
        <v>軽野</v>
      </c>
      <c r="N62" s="145" t="s">
        <v>29</v>
      </c>
      <c r="O62" s="97"/>
      <c r="P62" s="97"/>
      <c r="Q62" s="106" t="s">
        <v>141</v>
      </c>
      <c r="R62" s="106" t="s">
        <v>97</v>
      </c>
      <c r="S62" s="88"/>
      <c r="T62" s="73" t="s">
        <v>59</v>
      </c>
      <c r="Y62" s="63">
        <f t="shared" si="3"/>
        <v>0</v>
      </c>
    </row>
    <row r="63" spans="1:25" s="113" customFormat="1" ht="18.95" customHeight="1">
      <c r="A63" s="216" t="s">
        <v>24</v>
      </c>
      <c r="B63" s="217"/>
      <c r="C63" s="217"/>
      <c r="D63" s="217"/>
      <c r="E63" s="217"/>
      <c r="F63" s="217"/>
      <c r="G63" s="217"/>
      <c r="H63" s="217"/>
      <c r="I63" s="217"/>
      <c r="J63" s="217"/>
      <c r="K63" s="217"/>
      <c r="L63" s="217"/>
      <c r="M63" s="217"/>
      <c r="N63" s="218"/>
      <c r="O63" s="101"/>
      <c r="P63" s="101"/>
      <c r="Q63" s="101"/>
      <c r="R63" s="108"/>
      <c r="T63" s="110" t="s">
        <v>188</v>
      </c>
      <c r="U63" s="111"/>
      <c r="V63" s="111"/>
      <c r="W63" s="111"/>
      <c r="X63" s="111"/>
      <c r="Y63" s="111">
        <f t="shared" si="3"/>
        <v>0</v>
      </c>
    </row>
    <row r="64" spans="1:25" ht="18.95" customHeight="1">
      <c r="A64" s="118" t="s">
        <v>92</v>
      </c>
      <c r="B64" s="121" t="s">
        <v>95</v>
      </c>
      <c r="C64" s="133" t="str">
        <f>T62</f>
        <v>軽野</v>
      </c>
      <c r="D64" s="152" t="str">
        <f>T64</f>
        <v>横瀬</v>
      </c>
      <c r="E64" s="132" t="s">
        <v>29</v>
      </c>
      <c r="F64" s="133"/>
      <c r="G64" s="152"/>
      <c r="H64" s="132"/>
      <c r="I64" s="133"/>
      <c r="J64" s="152"/>
      <c r="K64" s="132"/>
      <c r="L64" s="133"/>
      <c r="M64" s="154"/>
      <c r="N64" s="132"/>
      <c r="O64" s="97"/>
      <c r="P64" s="97"/>
      <c r="Q64" s="97"/>
      <c r="R64" s="94"/>
      <c r="T64" s="67" t="s">
        <v>60</v>
      </c>
      <c r="Y64" s="63">
        <f t="shared" si="3"/>
        <v>0</v>
      </c>
    </row>
    <row r="65" spans="1:25" ht="18.95" customHeight="1">
      <c r="A65" s="118" t="s">
        <v>93</v>
      </c>
      <c r="B65" s="148" t="s">
        <v>94</v>
      </c>
      <c r="C65" s="149" t="str">
        <f>T46</f>
        <v>土合</v>
      </c>
      <c r="D65" s="153" t="str">
        <f>T54</f>
        <v>ﾌｫﾙｻ若松Ｂ</v>
      </c>
      <c r="E65" s="145" t="s">
        <v>29</v>
      </c>
      <c r="F65" s="149" t="str">
        <f>T56</f>
        <v>大野原</v>
      </c>
      <c r="G65" s="153" t="str">
        <f>T52</f>
        <v>軽野</v>
      </c>
      <c r="H65" s="145" t="s">
        <v>29</v>
      </c>
      <c r="I65" s="149" t="str">
        <f>T47</f>
        <v>波崎</v>
      </c>
      <c r="J65" s="153" t="str">
        <f>T53</f>
        <v>横瀬</v>
      </c>
      <c r="K65" s="145" t="s">
        <v>29</v>
      </c>
      <c r="L65" s="149" t="str">
        <f>T48</f>
        <v>息栖A</v>
      </c>
      <c r="M65" s="153" t="str">
        <f>T50</f>
        <v>ﾌｫﾙｻ若松Ａ</v>
      </c>
      <c r="N65" s="150" t="s">
        <v>29</v>
      </c>
      <c r="O65" s="97"/>
      <c r="P65" s="97"/>
      <c r="Q65" s="97"/>
      <c r="R65" s="94"/>
      <c r="S65" s="89"/>
      <c r="T65" s="69" t="s">
        <v>141</v>
      </c>
      <c r="Y65" s="63">
        <f t="shared" si="3"/>
        <v>0</v>
      </c>
    </row>
    <row r="66" spans="1:25" ht="18.95" customHeight="1">
      <c r="A66" s="118"/>
      <c r="B66" s="121"/>
      <c r="C66" s="133"/>
      <c r="D66" s="152"/>
      <c r="E66" s="132"/>
      <c r="F66" s="133"/>
      <c r="G66" s="152"/>
      <c r="H66" s="132"/>
      <c r="I66" s="133"/>
      <c r="J66" s="152"/>
      <c r="K66" s="132"/>
      <c r="L66" s="133"/>
      <c r="M66" s="133"/>
      <c r="N66" s="132"/>
      <c r="O66" s="97"/>
      <c r="P66" s="94"/>
      <c r="Q66" s="94"/>
      <c r="R66" s="94"/>
      <c r="S66" s="76"/>
      <c r="T66" s="70"/>
      <c r="Y66" s="63">
        <f t="shared" si="3"/>
        <v>0</v>
      </c>
    </row>
    <row r="67" spans="1:25" ht="18.95" customHeight="1" thickBot="1">
      <c r="A67" s="119" t="s">
        <v>180</v>
      </c>
      <c r="B67" s="165" t="s">
        <v>94</v>
      </c>
      <c r="C67" s="166" t="str">
        <f>T49</f>
        <v>息栖B</v>
      </c>
      <c r="D67" s="167" t="str">
        <f>T51</f>
        <v>軽野東</v>
      </c>
      <c r="E67" s="168" t="s">
        <v>29</v>
      </c>
      <c r="F67" s="166" t="str">
        <f>T53</f>
        <v>横瀬</v>
      </c>
      <c r="G67" s="167" t="str">
        <f>T54</f>
        <v>ﾌｫﾙｻ若松Ｂ</v>
      </c>
      <c r="H67" s="168" t="s">
        <v>29</v>
      </c>
      <c r="I67" s="166" t="str">
        <f>T48</f>
        <v>息栖A</v>
      </c>
      <c r="J67" s="167" t="str">
        <f>T56</f>
        <v>大野原</v>
      </c>
      <c r="K67" s="168" t="s">
        <v>29</v>
      </c>
      <c r="L67" s="137"/>
      <c r="M67" s="170"/>
      <c r="N67" s="138"/>
      <c r="O67" s="97"/>
      <c r="P67" s="94"/>
      <c r="Q67" s="94"/>
      <c r="R67" s="94"/>
      <c r="S67" s="90"/>
      <c r="T67" s="64"/>
      <c r="Y67" s="63">
        <f t="shared" si="3"/>
        <v>0</v>
      </c>
    </row>
    <row r="68" spans="1:25" ht="18.95" customHeight="1">
      <c r="A68" s="97"/>
      <c r="B68" s="97"/>
      <c r="C68" s="134"/>
      <c r="D68" s="134"/>
      <c r="E68" s="134"/>
      <c r="F68" s="134"/>
      <c r="G68" s="134"/>
      <c r="H68" s="134"/>
      <c r="I68" s="134"/>
      <c r="J68" s="134"/>
      <c r="K68" s="134"/>
      <c r="L68" s="134"/>
      <c r="M68" s="134"/>
      <c r="N68" s="134"/>
      <c r="O68" s="97"/>
      <c r="P68" s="94"/>
      <c r="Q68" s="94"/>
      <c r="R68" s="94"/>
      <c r="S68" s="90"/>
      <c r="T68" s="64"/>
    </row>
    <row r="69" spans="1:25" ht="18.95" customHeight="1" thickBot="1">
      <c r="A69" s="97"/>
      <c r="B69" s="97"/>
      <c r="C69" s="134"/>
      <c r="D69" s="134"/>
      <c r="E69" s="134"/>
      <c r="F69" s="134"/>
      <c r="G69" s="134"/>
      <c r="H69" s="134"/>
      <c r="I69" s="134"/>
      <c r="J69" s="134"/>
      <c r="K69" s="134"/>
      <c r="L69" s="134"/>
      <c r="M69" s="134"/>
      <c r="N69" s="134"/>
      <c r="O69" s="97"/>
      <c r="P69" s="94"/>
      <c r="Q69" s="94"/>
      <c r="R69" s="94"/>
      <c r="T69" s="64"/>
      <c r="Y69" s="63">
        <f t="shared" ref="Y69" si="4">SUM(U69:X69)</f>
        <v>0</v>
      </c>
    </row>
    <row r="70" spans="1:25" ht="18.95" customHeight="1" thickBot="1">
      <c r="A70" s="96" t="s">
        <v>105</v>
      </c>
      <c r="B70" s="96"/>
      <c r="K70" s="127"/>
      <c r="N70" s="127"/>
      <c r="O70" s="97"/>
      <c r="P70" s="97"/>
      <c r="Q70" s="219" t="s">
        <v>131</v>
      </c>
      <c r="R70" s="220"/>
      <c r="T70" s="70"/>
    </row>
    <row r="71" spans="1:25" ht="18.95" customHeight="1" thickBot="1">
      <c r="A71" s="117" t="s">
        <v>83</v>
      </c>
      <c r="B71" s="120"/>
      <c r="C71" s="212" t="s">
        <v>84</v>
      </c>
      <c r="D71" s="213"/>
      <c r="E71" s="130" t="s">
        <v>1</v>
      </c>
      <c r="F71" s="212" t="s">
        <v>85</v>
      </c>
      <c r="G71" s="213"/>
      <c r="H71" s="130" t="s">
        <v>1</v>
      </c>
      <c r="I71" s="214" t="s">
        <v>86</v>
      </c>
      <c r="J71" s="212"/>
      <c r="K71" s="130" t="s">
        <v>1</v>
      </c>
      <c r="L71" s="215" t="s">
        <v>87</v>
      </c>
      <c r="M71" s="212"/>
      <c r="N71" s="130" t="s">
        <v>1</v>
      </c>
      <c r="O71" s="97"/>
      <c r="P71" s="97" t="s">
        <v>113</v>
      </c>
      <c r="Q71" s="97" t="s">
        <v>136</v>
      </c>
      <c r="R71" s="99" t="s">
        <v>137</v>
      </c>
      <c r="T71" s="71"/>
    </row>
    <row r="72" spans="1:25" ht="18.95" customHeight="1" thickTop="1">
      <c r="A72" s="103" t="s">
        <v>88</v>
      </c>
      <c r="B72" s="161" t="s">
        <v>95</v>
      </c>
      <c r="C72" s="162" t="str">
        <f>T61</f>
        <v>土合</v>
      </c>
      <c r="D72" s="163" t="str">
        <f>T64</f>
        <v>横瀬</v>
      </c>
      <c r="E72" s="164" t="s">
        <v>29</v>
      </c>
      <c r="F72" s="162" t="str">
        <f>T63</f>
        <v>大野原・ﾌｫﾙｻ</v>
      </c>
      <c r="G72" s="163" t="str">
        <f>T59</f>
        <v>息栖</v>
      </c>
      <c r="H72" s="164" t="s">
        <v>29</v>
      </c>
      <c r="I72" s="171"/>
      <c r="J72" s="163"/>
      <c r="K72" s="164" t="s">
        <v>29</v>
      </c>
      <c r="L72" s="162" t="str">
        <f>T60</f>
        <v>波崎</v>
      </c>
      <c r="M72" s="163" t="str">
        <f>T65</f>
        <v>波崎太田</v>
      </c>
      <c r="N72" s="164" t="s">
        <v>29</v>
      </c>
      <c r="O72" s="97"/>
      <c r="P72" s="104" t="s">
        <v>51</v>
      </c>
      <c r="Q72" s="105" t="s">
        <v>145</v>
      </c>
      <c r="R72" s="105" t="s">
        <v>60</v>
      </c>
      <c r="T72" s="72"/>
    </row>
    <row r="73" spans="1:25" ht="18.95" customHeight="1">
      <c r="A73" s="118" t="s">
        <v>89</v>
      </c>
      <c r="B73" s="147" t="s">
        <v>94</v>
      </c>
      <c r="C73" s="149" t="str">
        <f>T48</f>
        <v>息栖A</v>
      </c>
      <c r="D73" s="159" t="str">
        <f>T53</f>
        <v>横瀬</v>
      </c>
      <c r="E73" s="150" t="s">
        <v>29</v>
      </c>
      <c r="F73" s="149" t="str">
        <f>T50</f>
        <v>ﾌｫﾙｻ若松Ａ</v>
      </c>
      <c r="G73" s="159" t="str">
        <f>T46</f>
        <v>土合</v>
      </c>
      <c r="H73" s="150" t="s">
        <v>29</v>
      </c>
      <c r="I73" s="144" t="str">
        <f>T54</f>
        <v>ﾌｫﾙｻ若松Ｂ</v>
      </c>
      <c r="J73" s="159" t="str">
        <f>T49</f>
        <v>息栖B</v>
      </c>
      <c r="K73" s="150" t="s">
        <v>29</v>
      </c>
      <c r="L73" s="149" t="str">
        <f>T47</f>
        <v>波崎</v>
      </c>
      <c r="M73" s="159" t="str">
        <f>T52</f>
        <v>軽野</v>
      </c>
      <c r="N73" s="150" t="s">
        <v>29</v>
      </c>
      <c r="O73" s="97"/>
      <c r="P73" s="97"/>
      <c r="Q73" s="97" t="s">
        <v>139</v>
      </c>
      <c r="R73" s="97" t="s">
        <v>140</v>
      </c>
      <c r="T73" s="73"/>
    </row>
    <row r="74" spans="1:25" ht="18.95" customHeight="1">
      <c r="A74" s="118" t="s">
        <v>90</v>
      </c>
      <c r="B74" s="121" t="s">
        <v>95</v>
      </c>
      <c r="C74" s="133"/>
      <c r="D74" s="152"/>
      <c r="E74" s="132" t="s">
        <v>29</v>
      </c>
      <c r="F74" s="133" t="str">
        <f>T60</f>
        <v>波崎</v>
      </c>
      <c r="G74" s="152" t="str">
        <f>T61</f>
        <v>土合</v>
      </c>
      <c r="H74" s="132" t="s">
        <v>29</v>
      </c>
      <c r="I74" s="141" t="str">
        <f>T59</f>
        <v>息栖</v>
      </c>
      <c r="J74" s="152" t="str">
        <f>T64</f>
        <v>横瀬</v>
      </c>
      <c r="K74" s="132" t="s">
        <v>29</v>
      </c>
      <c r="L74" s="133" t="s">
        <v>144</v>
      </c>
      <c r="M74" s="152" t="s">
        <v>126</v>
      </c>
      <c r="N74" s="132" t="s">
        <v>29</v>
      </c>
      <c r="O74" s="97"/>
      <c r="P74" s="97"/>
      <c r="Q74" s="106" t="s">
        <v>138</v>
      </c>
      <c r="R74" s="106" t="s">
        <v>183</v>
      </c>
    </row>
    <row r="75" spans="1:25" s="113" customFormat="1" ht="18.95" customHeight="1">
      <c r="A75" s="118" t="s">
        <v>91</v>
      </c>
      <c r="B75" s="147" t="s">
        <v>94</v>
      </c>
      <c r="C75" s="146" t="str">
        <f>T56</f>
        <v>大野原</v>
      </c>
      <c r="D75" s="153" t="str">
        <f>T47</f>
        <v>波崎</v>
      </c>
      <c r="E75" s="145" t="s">
        <v>29</v>
      </c>
      <c r="F75" s="146" t="str">
        <f>T48</f>
        <v>息栖A</v>
      </c>
      <c r="G75" s="153" t="str">
        <f>T51</f>
        <v>軽野東</v>
      </c>
      <c r="H75" s="145" t="s">
        <v>29</v>
      </c>
      <c r="I75" s="151" t="str">
        <f>T53</f>
        <v>横瀬</v>
      </c>
      <c r="J75" s="153" t="str">
        <f>T50</f>
        <v>ﾌｫﾙｻ若松Ａ</v>
      </c>
      <c r="K75" s="145" t="s">
        <v>29</v>
      </c>
      <c r="L75" s="146" t="s">
        <v>126</v>
      </c>
      <c r="M75" s="153" t="str">
        <f>T9</f>
        <v>ﾌｫﾙｻ若松Ａ</v>
      </c>
      <c r="N75" s="145" t="s">
        <v>29</v>
      </c>
      <c r="O75" s="101"/>
      <c r="P75" s="101"/>
      <c r="Q75" s="101"/>
      <c r="R75" s="108"/>
      <c r="T75" s="111"/>
      <c r="U75" s="111"/>
      <c r="V75" s="111"/>
      <c r="W75" s="111"/>
      <c r="X75" s="111"/>
      <c r="Y75" s="111"/>
    </row>
    <row r="76" spans="1:25" s="113" customFormat="1" ht="18.95" customHeight="1">
      <c r="A76" s="216" t="s">
        <v>24</v>
      </c>
      <c r="B76" s="217"/>
      <c r="C76" s="217"/>
      <c r="D76" s="217"/>
      <c r="E76" s="217"/>
      <c r="F76" s="217"/>
      <c r="G76" s="217"/>
      <c r="H76" s="217"/>
      <c r="I76" s="217"/>
      <c r="J76" s="217"/>
      <c r="K76" s="217"/>
      <c r="L76" s="217"/>
      <c r="M76" s="217"/>
      <c r="N76" s="218"/>
      <c r="O76" s="101"/>
      <c r="P76" s="101"/>
      <c r="Q76" s="101"/>
      <c r="R76" s="108"/>
      <c r="T76" s="111"/>
      <c r="U76" s="111"/>
      <c r="V76" s="111"/>
      <c r="W76" s="111"/>
      <c r="X76" s="111"/>
      <c r="Y76" s="111"/>
    </row>
    <row r="77" spans="1:25" ht="18.95" customHeight="1">
      <c r="A77" s="118" t="s">
        <v>92</v>
      </c>
      <c r="B77" s="121" t="s">
        <v>95</v>
      </c>
      <c r="C77" s="131" t="str">
        <f>T62</f>
        <v>軽野</v>
      </c>
      <c r="D77" s="152" t="str">
        <f>T63</f>
        <v>大野原・ﾌｫﾙｻ</v>
      </c>
      <c r="E77" s="132" t="s">
        <v>29</v>
      </c>
      <c r="F77" s="131"/>
      <c r="G77" s="152"/>
      <c r="H77" s="136"/>
      <c r="I77" s="187"/>
      <c r="J77" s="152"/>
      <c r="K77" s="132"/>
      <c r="L77" s="141"/>
      <c r="M77" s="135"/>
      <c r="N77" s="136"/>
      <c r="O77" s="97"/>
      <c r="P77" s="97"/>
      <c r="Q77" s="97"/>
      <c r="R77" s="94"/>
    </row>
    <row r="78" spans="1:25" ht="18.95" customHeight="1">
      <c r="A78" s="118" t="s">
        <v>93</v>
      </c>
      <c r="B78" s="148" t="s">
        <v>94</v>
      </c>
      <c r="C78" s="149" t="str">
        <f>T54</f>
        <v>ﾌｫﾙｻ若松Ｂ</v>
      </c>
      <c r="D78" s="153" t="str">
        <f>T47</f>
        <v>波崎</v>
      </c>
      <c r="E78" s="145" t="s">
        <v>29</v>
      </c>
      <c r="F78" s="149" t="str">
        <f>T56</f>
        <v>大野原</v>
      </c>
      <c r="G78" s="153" t="str">
        <f>T50</f>
        <v>ﾌｫﾙｻ若松Ａ</v>
      </c>
      <c r="H78" s="150" t="s">
        <v>29</v>
      </c>
      <c r="I78" s="144" t="str">
        <f>T46</f>
        <v>土合</v>
      </c>
      <c r="J78" s="153" t="str">
        <f>T51</f>
        <v>軽野東</v>
      </c>
      <c r="K78" s="145" t="s">
        <v>29</v>
      </c>
      <c r="L78" s="151" t="str">
        <f>T48</f>
        <v>息栖A</v>
      </c>
      <c r="M78" s="201" t="str">
        <f>T49</f>
        <v>息栖B</v>
      </c>
      <c r="N78" s="145" t="s">
        <v>29</v>
      </c>
      <c r="O78" s="97"/>
      <c r="P78" s="97"/>
      <c r="Q78" s="97"/>
      <c r="R78" s="94"/>
    </row>
    <row r="79" spans="1:25" ht="18.95" customHeight="1">
      <c r="A79" s="118"/>
      <c r="B79" s="121"/>
      <c r="C79" s="133"/>
      <c r="D79" s="152"/>
      <c r="E79" s="132"/>
      <c r="F79" s="133"/>
      <c r="G79" s="152"/>
      <c r="H79" s="132"/>
      <c r="I79" s="141"/>
      <c r="J79" s="152"/>
      <c r="K79" s="132"/>
      <c r="L79" s="133"/>
      <c r="M79" s="133"/>
      <c r="N79" s="132"/>
      <c r="O79" s="97"/>
      <c r="P79" s="97"/>
      <c r="Q79" s="97"/>
      <c r="R79" s="94"/>
    </row>
    <row r="80" spans="1:25" ht="15" customHeight="1" thickBot="1">
      <c r="A80" s="119" t="s">
        <v>180</v>
      </c>
      <c r="B80" s="165" t="s">
        <v>94</v>
      </c>
      <c r="C80" s="166" t="str">
        <f>T56</f>
        <v>大野原</v>
      </c>
      <c r="D80" s="167" t="str">
        <f>T49</f>
        <v>息栖B</v>
      </c>
      <c r="E80" s="168" t="s">
        <v>29</v>
      </c>
      <c r="F80" s="166" t="str">
        <f>T53</f>
        <v>横瀬</v>
      </c>
      <c r="G80" s="167" t="str">
        <f>T46</f>
        <v>土合</v>
      </c>
      <c r="H80" s="168" t="s">
        <v>29</v>
      </c>
      <c r="I80" s="172" t="str">
        <f>T52</f>
        <v>軽野</v>
      </c>
      <c r="J80" s="167" t="str">
        <f>T51</f>
        <v>軽野東</v>
      </c>
      <c r="K80" s="168" t="s">
        <v>29</v>
      </c>
      <c r="L80" s="142"/>
      <c r="M80" s="170"/>
      <c r="N80" s="138"/>
      <c r="O80" s="75"/>
    </row>
    <row r="81" spans="1:25" s="47" customFormat="1" ht="21.75" customHeight="1">
      <c r="A81" s="78"/>
      <c r="B81" s="100"/>
      <c r="C81" s="143"/>
      <c r="D81" s="143"/>
      <c r="E81" s="143"/>
      <c r="F81" s="143"/>
      <c r="G81" s="143"/>
      <c r="H81" s="143"/>
      <c r="I81" s="143"/>
      <c r="J81" s="143"/>
      <c r="K81" s="139"/>
      <c r="L81" s="139"/>
      <c r="M81" s="139"/>
      <c r="N81" s="139"/>
      <c r="O81" s="79"/>
      <c r="P81" s="74"/>
      <c r="Q81" s="74"/>
      <c r="R81" s="1"/>
      <c r="S81" s="1"/>
      <c r="T81" s="63"/>
      <c r="U81" s="63"/>
      <c r="V81" s="63"/>
      <c r="W81" s="63"/>
      <c r="X81" s="63"/>
      <c r="Y81" s="63"/>
    </row>
    <row r="82" spans="1:25" s="47" customFormat="1" ht="21.75" customHeight="1">
      <c r="A82" s="78"/>
      <c r="B82" s="100"/>
      <c r="C82" s="143"/>
      <c r="D82" s="143"/>
      <c r="E82" s="143"/>
      <c r="F82" s="143"/>
      <c r="G82" s="143"/>
      <c r="H82" s="143"/>
      <c r="I82" s="143"/>
      <c r="J82" s="143"/>
      <c r="K82" s="139"/>
      <c r="L82" s="139"/>
      <c r="M82" s="139"/>
      <c r="N82" s="139"/>
      <c r="O82" s="79"/>
      <c r="P82" s="74"/>
      <c r="Q82" s="74"/>
      <c r="R82" s="1"/>
      <c r="S82" s="1"/>
      <c r="T82" s="63"/>
      <c r="U82" s="63"/>
      <c r="V82" s="63"/>
      <c r="W82" s="63"/>
      <c r="X82" s="63"/>
      <c r="Y82" s="63"/>
    </row>
    <row r="83" spans="1:25" s="47" customFormat="1" ht="23.25" customHeight="1">
      <c r="A83" s="78"/>
      <c r="B83" s="100"/>
      <c r="C83" s="143"/>
      <c r="D83" s="143"/>
      <c r="E83" s="143"/>
      <c r="F83" s="143"/>
      <c r="G83" s="143"/>
      <c r="H83" s="143"/>
      <c r="I83" s="143"/>
      <c r="J83" s="143"/>
      <c r="K83" s="139"/>
      <c r="L83" s="139"/>
      <c r="M83" s="139"/>
      <c r="N83" s="139"/>
      <c r="O83" s="79"/>
      <c r="P83" s="74"/>
      <c r="Q83" s="74"/>
      <c r="R83" s="1"/>
      <c r="S83" s="1"/>
      <c r="T83" s="63"/>
      <c r="U83" s="63"/>
      <c r="V83" s="63"/>
      <c r="W83" s="63"/>
      <c r="X83" s="63"/>
      <c r="Y83" s="63"/>
    </row>
    <row r="84" spans="1:25" ht="15" customHeight="1">
      <c r="A84" s="75"/>
      <c r="B84" s="98"/>
      <c r="C84" s="139"/>
      <c r="D84" s="139"/>
      <c r="E84" s="139"/>
      <c r="F84" s="139"/>
      <c r="G84" s="139"/>
      <c r="H84" s="139"/>
      <c r="I84" s="139"/>
      <c r="J84" s="139"/>
      <c r="K84" s="139"/>
      <c r="L84" s="139"/>
      <c r="M84" s="139"/>
      <c r="N84" s="139"/>
      <c r="O84" s="75"/>
    </row>
    <row r="85" spans="1:25" ht="15" customHeight="1">
      <c r="A85" s="75"/>
      <c r="B85" s="98"/>
      <c r="C85" s="139"/>
      <c r="D85" s="139"/>
      <c r="E85" s="139"/>
      <c r="F85" s="139"/>
      <c r="G85" s="139"/>
      <c r="H85" s="139"/>
      <c r="I85" s="139"/>
      <c r="J85" s="139"/>
      <c r="K85" s="139"/>
      <c r="L85" s="139"/>
      <c r="M85" s="139"/>
      <c r="N85" s="139"/>
      <c r="O85" s="75"/>
    </row>
    <row r="86" spans="1:25" ht="15" customHeight="1">
      <c r="A86" s="75"/>
      <c r="B86" s="98"/>
      <c r="C86" s="139"/>
      <c r="D86" s="139"/>
      <c r="E86" s="139"/>
      <c r="F86" s="139"/>
      <c r="G86" s="139"/>
      <c r="H86" s="139"/>
      <c r="I86" s="139"/>
      <c r="J86" s="139"/>
      <c r="K86" s="139"/>
      <c r="L86" s="139"/>
      <c r="M86" s="139"/>
      <c r="N86" s="139"/>
      <c r="O86" s="75"/>
    </row>
    <row r="87" spans="1:25" ht="15" customHeight="1">
      <c r="A87" s="75"/>
      <c r="B87" s="98"/>
      <c r="C87" s="139"/>
      <c r="D87" s="139"/>
      <c r="E87" s="139"/>
      <c r="F87" s="139"/>
      <c r="G87" s="139"/>
      <c r="H87" s="139"/>
      <c r="I87" s="139"/>
      <c r="J87" s="139"/>
      <c r="K87" s="139"/>
      <c r="L87" s="139"/>
      <c r="M87" s="139"/>
      <c r="N87" s="139"/>
      <c r="O87" s="75"/>
    </row>
    <row r="88" spans="1:25" ht="15" customHeight="1">
      <c r="A88" s="75"/>
      <c r="B88" s="98"/>
      <c r="C88" s="139"/>
      <c r="D88" s="139"/>
      <c r="E88" s="139"/>
      <c r="F88" s="139"/>
      <c r="G88" s="139"/>
      <c r="H88" s="139"/>
      <c r="I88" s="139"/>
      <c r="J88" s="139"/>
      <c r="K88" s="139"/>
      <c r="L88" s="139"/>
      <c r="M88" s="139"/>
      <c r="N88" s="139"/>
      <c r="O88" s="75"/>
    </row>
    <row r="89" spans="1:25" ht="15" customHeight="1">
      <c r="A89" s="75"/>
      <c r="B89" s="98"/>
      <c r="C89" s="139"/>
      <c r="D89" s="139"/>
      <c r="E89" s="139"/>
      <c r="F89" s="139"/>
      <c r="G89" s="139"/>
      <c r="H89" s="139"/>
      <c r="I89" s="139"/>
      <c r="J89" s="139"/>
      <c r="K89" s="139"/>
      <c r="L89" s="139"/>
      <c r="M89" s="139"/>
      <c r="N89" s="139"/>
      <c r="O89" s="75"/>
    </row>
    <row r="90" spans="1:25" ht="15" customHeight="1">
      <c r="A90" s="75"/>
      <c r="B90" s="98"/>
      <c r="C90" s="139"/>
      <c r="D90" s="139"/>
      <c r="E90" s="139"/>
      <c r="F90" s="139"/>
      <c r="G90" s="139"/>
      <c r="H90" s="139"/>
      <c r="I90" s="139"/>
      <c r="J90" s="139"/>
      <c r="K90" s="139"/>
      <c r="L90" s="139"/>
      <c r="M90" s="139"/>
      <c r="N90" s="139"/>
      <c r="O90" s="75"/>
    </row>
  </sheetData>
  <mergeCells count="37">
    <mergeCell ref="A2:R2"/>
    <mergeCell ref="Q5:R5"/>
    <mergeCell ref="Q18:R18"/>
    <mergeCell ref="Q31:R31"/>
    <mergeCell ref="Q45:R45"/>
    <mergeCell ref="C18:D18"/>
    <mergeCell ref="F18:G18"/>
    <mergeCell ref="I18:J18"/>
    <mergeCell ref="L18:M18"/>
    <mergeCell ref="C31:D31"/>
    <mergeCell ref="F31:G31"/>
    <mergeCell ref="C45:D45"/>
    <mergeCell ref="F45:G45"/>
    <mergeCell ref="I45:J45"/>
    <mergeCell ref="L45:M45"/>
    <mergeCell ref="C5:D5"/>
    <mergeCell ref="Q58:R58"/>
    <mergeCell ref="Q70:R70"/>
    <mergeCell ref="C58:D58"/>
    <mergeCell ref="F58:G58"/>
    <mergeCell ref="I58:J58"/>
    <mergeCell ref="L58:M58"/>
    <mergeCell ref="A36:N36"/>
    <mergeCell ref="A50:N50"/>
    <mergeCell ref="A63:N63"/>
    <mergeCell ref="F5:G5"/>
    <mergeCell ref="I5:J5"/>
    <mergeCell ref="L5:M5"/>
    <mergeCell ref="I31:J31"/>
    <mergeCell ref="L31:M31"/>
    <mergeCell ref="A10:N10"/>
    <mergeCell ref="A23:N23"/>
    <mergeCell ref="C71:D71"/>
    <mergeCell ref="F71:G71"/>
    <mergeCell ref="I71:J71"/>
    <mergeCell ref="L71:M71"/>
    <mergeCell ref="A76:N76"/>
  </mergeCells>
  <phoneticPr fontId="2"/>
  <pageMargins left="0.59055118110236227" right="0.47244094488188981" top="7.874015748031496E-2" bottom="3.937007874015748E-2" header="0.51181102362204722" footer="0.35433070866141736"/>
  <pageSetup paperSize="9" scale="72" orientation="landscape" r:id="rId1"/>
  <headerFooter alignWithMargins="0">
    <oddHeader>&amp;R&amp;12Rev.2</oddHeader>
  </headerFooter>
  <rowBreaks count="1" manualBreakCount="1">
    <brk id="40"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L139"/>
  <sheetViews>
    <sheetView view="pageBreakPreview" zoomScale="85" zoomScaleNormal="100" workbookViewId="0">
      <selection activeCell="AE39" sqref="AE39:AE40"/>
    </sheetView>
  </sheetViews>
  <sheetFormatPr defaultRowHeight="12"/>
  <cols>
    <col min="1" max="1" width="12.625" style="33" bestFit="1" customWidth="1"/>
    <col min="2" max="2" width="5.625" style="33" customWidth="1"/>
    <col min="3" max="5" width="1.625" style="33" customWidth="1"/>
    <col min="6" max="7" width="5.625" style="33" customWidth="1"/>
    <col min="8" max="10" width="1.625" style="33" customWidth="1"/>
    <col min="11" max="12" width="5.625" style="33" customWidth="1"/>
    <col min="13" max="15" width="1.625" style="33" customWidth="1"/>
    <col min="16" max="17" width="5.625" style="33" customWidth="1"/>
    <col min="18" max="20" width="1.625" style="33" customWidth="1"/>
    <col min="21" max="22" width="5.625" style="33" customWidth="1"/>
    <col min="23" max="25" width="1.625" style="33" customWidth="1"/>
    <col min="26" max="27" width="5.625" style="33" customWidth="1"/>
    <col min="28" max="30" width="1.625" style="33" customWidth="1"/>
    <col min="31" max="32" width="5.625" style="33" customWidth="1"/>
    <col min="33" max="35" width="1.625" style="33" customWidth="1"/>
    <col min="36" max="37" width="5.625" style="33" customWidth="1"/>
    <col min="38" max="40" width="1.625" style="33" customWidth="1"/>
    <col min="41" max="42" width="5.625" style="33" customWidth="1"/>
    <col min="43" max="45" width="1.625" style="33" customWidth="1"/>
    <col min="46" max="47" width="5.625" style="33" customWidth="1"/>
    <col min="48" max="50" width="1.625" style="33" customWidth="1"/>
    <col min="51" max="51" width="5.625" style="33" customWidth="1"/>
    <col min="52" max="52" width="1.5" style="33" customWidth="1"/>
    <col min="53" max="53" width="1.125" style="33" customWidth="1"/>
    <col min="54" max="54" width="2.25" style="33" bestFit="1" customWidth="1"/>
    <col min="55" max="55" width="1.25" style="33" customWidth="1"/>
    <col min="56" max="56" width="1.75" style="33" bestFit="1" customWidth="1"/>
    <col min="57" max="57" width="1.25" style="33" customWidth="1"/>
    <col min="58" max="58" width="1.5" style="33" customWidth="1"/>
    <col min="59" max="59" width="2.5" style="33" customWidth="1"/>
    <col min="60" max="60" width="3.5" style="33" customWidth="1"/>
    <col min="61" max="61" width="4.875" style="33" customWidth="1"/>
    <col min="62" max="62" width="5.25" style="33" hidden="1" customWidth="1"/>
    <col min="63" max="63" width="7.625" style="33" hidden="1" customWidth="1"/>
    <col min="64" max="64" width="9" style="33" hidden="1" customWidth="1"/>
    <col min="65" max="65" width="3.375" style="33" customWidth="1"/>
    <col min="66" max="16384" width="9" style="33"/>
  </cols>
  <sheetData>
    <row r="1" spans="1:58" ht="24">
      <c r="A1" s="265" t="s">
        <v>149</v>
      </c>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33" t="s">
        <v>50</v>
      </c>
      <c r="BA1" s="33" t="s">
        <v>50</v>
      </c>
      <c r="BB1" s="41" t="s">
        <v>50</v>
      </c>
    </row>
    <row r="2" spans="1:58" ht="20.100000000000001" customHeight="1" thickBot="1">
      <c r="A2" s="36"/>
    </row>
    <row r="3" spans="1:58" ht="39.950000000000003" customHeight="1" thickBot="1">
      <c r="A3" s="122"/>
      <c r="B3" s="258" t="s">
        <v>185</v>
      </c>
      <c r="C3" s="258"/>
      <c r="D3" s="258"/>
      <c r="E3" s="258"/>
      <c r="F3" s="258"/>
      <c r="G3" s="229" t="s">
        <v>198</v>
      </c>
      <c r="H3" s="230"/>
      <c r="I3" s="230"/>
      <c r="J3" s="230"/>
      <c r="K3" s="230"/>
      <c r="L3" s="229" t="s">
        <v>199</v>
      </c>
      <c r="M3" s="230"/>
      <c r="N3" s="230"/>
      <c r="O3" s="230"/>
      <c r="P3" s="230"/>
      <c r="Q3" s="229" t="s">
        <v>200</v>
      </c>
      <c r="R3" s="230"/>
      <c r="S3" s="230"/>
      <c r="T3" s="230"/>
      <c r="U3" s="230"/>
      <c r="V3" s="229" t="s">
        <v>184</v>
      </c>
      <c r="W3" s="230"/>
      <c r="X3" s="230"/>
      <c r="Y3" s="230"/>
      <c r="Z3" s="230"/>
      <c r="AA3" s="229" t="s">
        <v>201</v>
      </c>
      <c r="AB3" s="230"/>
      <c r="AC3" s="230"/>
      <c r="AD3" s="230"/>
      <c r="AE3" s="230"/>
      <c r="AF3" s="229" t="s">
        <v>202</v>
      </c>
      <c r="AG3" s="230"/>
      <c r="AH3" s="230"/>
      <c r="AI3" s="230"/>
      <c r="AJ3" s="230"/>
      <c r="AK3" s="229" t="s">
        <v>203</v>
      </c>
      <c r="AL3" s="230"/>
      <c r="AM3" s="230"/>
      <c r="AN3" s="230"/>
      <c r="AO3" s="230"/>
      <c r="AP3" s="229" t="s">
        <v>204</v>
      </c>
      <c r="AQ3" s="230"/>
      <c r="AR3" s="230"/>
      <c r="AS3" s="230"/>
      <c r="AT3" s="230"/>
      <c r="AU3" s="229" t="s">
        <v>205</v>
      </c>
      <c r="AV3" s="230"/>
      <c r="AW3" s="230"/>
      <c r="AX3" s="230"/>
      <c r="AY3" s="262"/>
    </row>
    <row r="4" spans="1:58" ht="20.100000000000001" customHeight="1" thickTop="1">
      <c r="A4" s="231" t="str">
        <f>B3</f>
        <v>波崎</v>
      </c>
      <c r="B4" s="260"/>
      <c r="C4" s="260"/>
      <c r="D4" s="260"/>
      <c r="E4" s="260"/>
      <c r="F4" s="261"/>
      <c r="G4" s="223"/>
      <c r="H4" s="224"/>
      <c r="I4" s="224"/>
      <c r="J4" s="224"/>
      <c r="K4" s="224"/>
      <c r="L4" s="223"/>
      <c r="M4" s="224"/>
      <c r="N4" s="224"/>
      <c r="O4" s="224"/>
      <c r="P4" s="224"/>
      <c r="Q4" s="223"/>
      <c r="R4" s="224"/>
      <c r="S4" s="224"/>
      <c r="T4" s="224"/>
      <c r="U4" s="224"/>
      <c r="V4" s="223"/>
      <c r="W4" s="224"/>
      <c r="X4" s="224"/>
      <c r="Y4" s="224"/>
      <c r="Z4" s="224"/>
      <c r="AA4" s="223"/>
      <c r="AB4" s="224"/>
      <c r="AC4" s="224"/>
      <c r="AD4" s="224"/>
      <c r="AE4" s="224"/>
      <c r="AF4" s="223"/>
      <c r="AG4" s="224"/>
      <c r="AH4" s="224"/>
      <c r="AI4" s="224"/>
      <c r="AJ4" s="224"/>
      <c r="AK4" s="223"/>
      <c r="AL4" s="224"/>
      <c r="AM4" s="224"/>
      <c r="AN4" s="224"/>
      <c r="AO4" s="224"/>
      <c r="AP4" s="223"/>
      <c r="AQ4" s="224"/>
      <c r="AR4" s="224"/>
      <c r="AS4" s="224"/>
      <c r="AT4" s="224"/>
      <c r="AU4" s="251"/>
      <c r="AV4" s="252"/>
      <c r="AW4" s="252"/>
      <c r="AX4" s="252"/>
      <c r="AY4" s="263"/>
    </row>
    <row r="5" spans="1:58" ht="20.100000000000001" customHeight="1">
      <c r="A5" s="232"/>
      <c r="B5" s="123"/>
      <c r="C5" s="123"/>
      <c r="D5" s="123"/>
      <c r="E5" s="123"/>
      <c r="F5" s="124"/>
      <c r="G5" s="225"/>
      <c r="H5" s="225" t="s">
        <v>28</v>
      </c>
      <c r="I5" s="225"/>
      <c r="J5" s="225"/>
      <c r="K5" s="227"/>
      <c r="L5" s="225"/>
      <c r="M5" s="225" t="s">
        <v>28</v>
      </c>
      <c r="N5" s="225"/>
      <c r="O5" s="225"/>
      <c r="P5" s="227"/>
      <c r="Q5" s="225"/>
      <c r="R5" s="225" t="s">
        <v>28</v>
      </c>
      <c r="S5" s="225"/>
      <c r="T5" s="225"/>
      <c r="U5" s="227"/>
      <c r="V5" s="225"/>
      <c r="W5" s="225" t="s">
        <v>28</v>
      </c>
      <c r="X5" s="225"/>
      <c r="Y5" s="225"/>
      <c r="Z5" s="227"/>
      <c r="AA5" s="225"/>
      <c r="AB5" s="225" t="s">
        <v>28</v>
      </c>
      <c r="AC5" s="225"/>
      <c r="AD5" s="225"/>
      <c r="AE5" s="227"/>
      <c r="AF5" s="225"/>
      <c r="AG5" s="225" t="s">
        <v>28</v>
      </c>
      <c r="AH5" s="225"/>
      <c r="AI5" s="225"/>
      <c r="AJ5" s="227"/>
      <c r="AK5" s="225"/>
      <c r="AL5" s="225" t="s">
        <v>28</v>
      </c>
      <c r="AM5" s="225"/>
      <c r="AN5" s="225"/>
      <c r="AO5" s="227"/>
      <c r="AP5" s="225"/>
      <c r="AQ5" s="225" t="s">
        <v>28</v>
      </c>
      <c r="AR5" s="225"/>
      <c r="AS5" s="225"/>
      <c r="AT5" s="227"/>
      <c r="AU5" s="235"/>
      <c r="AV5" s="225" t="s">
        <v>28</v>
      </c>
      <c r="AW5" s="225"/>
      <c r="AX5" s="225"/>
      <c r="AY5" s="237"/>
      <c r="AZ5" s="37"/>
      <c r="BA5" s="37"/>
      <c r="BB5" s="37"/>
      <c r="BC5" s="37"/>
      <c r="BD5" s="37"/>
      <c r="BE5" s="37"/>
      <c r="BF5" s="37"/>
    </row>
    <row r="6" spans="1:58" ht="20.100000000000001" customHeight="1">
      <c r="A6" s="232"/>
      <c r="B6" s="125"/>
      <c r="C6" s="125"/>
      <c r="D6" s="125"/>
      <c r="E6" s="125"/>
      <c r="F6" s="126"/>
      <c r="G6" s="226"/>
      <c r="H6" s="226"/>
      <c r="I6" s="226"/>
      <c r="J6" s="226"/>
      <c r="K6" s="228"/>
      <c r="L6" s="226"/>
      <c r="M6" s="226"/>
      <c r="N6" s="226"/>
      <c r="O6" s="226"/>
      <c r="P6" s="228"/>
      <c r="Q6" s="226"/>
      <c r="R6" s="226"/>
      <c r="S6" s="226"/>
      <c r="T6" s="226"/>
      <c r="U6" s="228"/>
      <c r="V6" s="226"/>
      <c r="W6" s="226"/>
      <c r="X6" s="226"/>
      <c r="Y6" s="226"/>
      <c r="Z6" s="228"/>
      <c r="AA6" s="226"/>
      <c r="AB6" s="226"/>
      <c r="AC6" s="226"/>
      <c r="AD6" s="226"/>
      <c r="AE6" s="228"/>
      <c r="AF6" s="226"/>
      <c r="AG6" s="226"/>
      <c r="AH6" s="226"/>
      <c r="AI6" s="226"/>
      <c r="AJ6" s="228"/>
      <c r="AK6" s="226"/>
      <c r="AL6" s="226"/>
      <c r="AM6" s="226"/>
      <c r="AN6" s="226"/>
      <c r="AO6" s="228"/>
      <c r="AP6" s="226"/>
      <c r="AQ6" s="226"/>
      <c r="AR6" s="226"/>
      <c r="AS6" s="226"/>
      <c r="AT6" s="228"/>
      <c r="AU6" s="236"/>
      <c r="AV6" s="226"/>
      <c r="AW6" s="226"/>
      <c r="AX6" s="226"/>
      <c r="AY6" s="238"/>
      <c r="AZ6" s="38"/>
      <c r="BA6" s="38"/>
      <c r="BB6" s="38"/>
      <c r="BC6" s="38"/>
      <c r="BD6" s="38"/>
      <c r="BE6" s="38"/>
      <c r="BF6" s="38"/>
    </row>
    <row r="7" spans="1:58" ht="20.100000000000001" customHeight="1">
      <c r="A7" s="231" t="str">
        <f>G3</f>
        <v>土合</v>
      </c>
      <c r="B7" s="224"/>
      <c r="C7" s="224"/>
      <c r="D7" s="224"/>
      <c r="E7" s="224"/>
      <c r="F7" s="233"/>
      <c r="G7" s="243"/>
      <c r="H7" s="244"/>
      <c r="I7" s="244"/>
      <c r="J7" s="244"/>
      <c r="K7" s="244"/>
      <c r="L7" s="223"/>
      <c r="M7" s="224"/>
      <c r="N7" s="224"/>
      <c r="O7" s="224"/>
      <c r="P7" s="224"/>
      <c r="Q7" s="223"/>
      <c r="R7" s="224"/>
      <c r="S7" s="224"/>
      <c r="T7" s="224"/>
      <c r="U7" s="224"/>
      <c r="V7" s="223"/>
      <c r="W7" s="224"/>
      <c r="X7" s="224"/>
      <c r="Y7" s="224"/>
      <c r="Z7" s="224"/>
      <c r="AA7" s="223"/>
      <c r="AB7" s="224"/>
      <c r="AC7" s="224"/>
      <c r="AD7" s="224"/>
      <c r="AE7" s="224"/>
      <c r="AF7" s="223"/>
      <c r="AG7" s="224"/>
      <c r="AH7" s="224"/>
      <c r="AI7" s="224"/>
      <c r="AJ7" s="224"/>
      <c r="AK7" s="223"/>
      <c r="AL7" s="224"/>
      <c r="AM7" s="224"/>
      <c r="AN7" s="224"/>
      <c r="AO7" s="224"/>
      <c r="AP7" s="223"/>
      <c r="AQ7" s="224"/>
      <c r="AR7" s="224"/>
      <c r="AS7" s="224"/>
      <c r="AT7" s="224"/>
      <c r="AU7" s="251"/>
      <c r="AV7" s="252"/>
      <c r="AW7" s="252"/>
      <c r="AX7" s="252"/>
      <c r="AY7" s="263"/>
      <c r="AZ7" s="38"/>
      <c r="BA7" s="38"/>
      <c r="BB7" s="38"/>
      <c r="BC7" s="38"/>
      <c r="BD7" s="38"/>
      <c r="BE7" s="38"/>
      <c r="BF7" s="38"/>
    </row>
    <row r="8" spans="1:58" ht="20.100000000000001" customHeight="1">
      <c r="A8" s="232"/>
      <c r="B8" s="225"/>
      <c r="C8" s="225" t="s">
        <v>28</v>
      </c>
      <c r="D8" s="225"/>
      <c r="E8" s="225"/>
      <c r="F8" s="227"/>
      <c r="G8" s="239"/>
      <c r="H8" s="239"/>
      <c r="I8" s="239"/>
      <c r="J8" s="239"/>
      <c r="K8" s="241"/>
      <c r="L8" s="225"/>
      <c r="M8" s="225" t="s">
        <v>28</v>
      </c>
      <c r="N8" s="225"/>
      <c r="O8" s="225"/>
      <c r="P8" s="227"/>
      <c r="Q8" s="225"/>
      <c r="R8" s="225" t="s">
        <v>28</v>
      </c>
      <c r="S8" s="225"/>
      <c r="T8" s="225"/>
      <c r="U8" s="227"/>
      <c r="V8" s="225"/>
      <c r="W8" s="225" t="s">
        <v>28</v>
      </c>
      <c r="X8" s="225"/>
      <c r="Y8" s="225"/>
      <c r="Z8" s="227"/>
      <c r="AA8" s="225"/>
      <c r="AB8" s="225" t="s">
        <v>28</v>
      </c>
      <c r="AC8" s="225"/>
      <c r="AD8" s="225"/>
      <c r="AE8" s="227"/>
      <c r="AF8" s="225"/>
      <c r="AG8" s="225" t="s">
        <v>28</v>
      </c>
      <c r="AH8" s="225"/>
      <c r="AI8" s="225"/>
      <c r="AJ8" s="227"/>
      <c r="AK8" s="225"/>
      <c r="AL8" s="225" t="s">
        <v>28</v>
      </c>
      <c r="AM8" s="225"/>
      <c r="AN8" s="225"/>
      <c r="AO8" s="227"/>
      <c r="AP8" s="225"/>
      <c r="AQ8" s="225" t="s">
        <v>28</v>
      </c>
      <c r="AR8" s="225"/>
      <c r="AS8" s="225"/>
      <c r="AT8" s="227"/>
      <c r="AU8" s="235"/>
      <c r="AV8" s="225" t="s">
        <v>28</v>
      </c>
      <c r="AW8" s="225"/>
      <c r="AX8" s="225"/>
      <c r="AY8" s="237"/>
      <c r="AZ8" s="38"/>
      <c r="BA8" s="38"/>
      <c r="BB8" s="38"/>
      <c r="BC8" s="38"/>
      <c r="BD8" s="38"/>
      <c r="BE8" s="38"/>
      <c r="BF8" s="38"/>
    </row>
    <row r="9" spans="1:58" ht="20.100000000000001" customHeight="1">
      <c r="A9" s="232"/>
      <c r="B9" s="226"/>
      <c r="C9" s="226"/>
      <c r="D9" s="226"/>
      <c r="E9" s="226"/>
      <c r="F9" s="228"/>
      <c r="G9" s="240"/>
      <c r="H9" s="240"/>
      <c r="I9" s="240"/>
      <c r="J9" s="240"/>
      <c r="K9" s="242"/>
      <c r="L9" s="226"/>
      <c r="M9" s="226"/>
      <c r="N9" s="226"/>
      <c r="O9" s="226"/>
      <c r="P9" s="228"/>
      <c r="Q9" s="226"/>
      <c r="R9" s="226"/>
      <c r="S9" s="226"/>
      <c r="T9" s="226"/>
      <c r="U9" s="228"/>
      <c r="V9" s="226"/>
      <c r="W9" s="226"/>
      <c r="X9" s="226"/>
      <c r="Y9" s="226"/>
      <c r="Z9" s="228"/>
      <c r="AA9" s="226"/>
      <c r="AB9" s="226"/>
      <c r="AC9" s="226"/>
      <c r="AD9" s="226"/>
      <c r="AE9" s="228"/>
      <c r="AF9" s="226"/>
      <c r="AG9" s="226"/>
      <c r="AH9" s="226"/>
      <c r="AI9" s="226"/>
      <c r="AJ9" s="228"/>
      <c r="AK9" s="226"/>
      <c r="AL9" s="226"/>
      <c r="AM9" s="226"/>
      <c r="AN9" s="226"/>
      <c r="AO9" s="228"/>
      <c r="AP9" s="226"/>
      <c r="AQ9" s="226"/>
      <c r="AR9" s="226"/>
      <c r="AS9" s="226"/>
      <c r="AT9" s="228"/>
      <c r="AU9" s="236"/>
      <c r="AV9" s="226"/>
      <c r="AW9" s="226"/>
      <c r="AX9" s="226"/>
      <c r="AY9" s="238"/>
      <c r="AZ9" s="34"/>
      <c r="BA9" s="34"/>
      <c r="BB9" s="34"/>
      <c r="BC9" s="34"/>
      <c r="BD9" s="34"/>
      <c r="BE9" s="34"/>
      <c r="BF9" s="34"/>
    </row>
    <row r="10" spans="1:58" ht="20.100000000000001" customHeight="1">
      <c r="A10" s="231" t="str">
        <f>L3</f>
        <v>ﾌｫﾙｻ若松A</v>
      </c>
      <c r="B10" s="224"/>
      <c r="C10" s="224"/>
      <c r="D10" s="224"/>
      <c r="E10" s="224"/>
      <c r="F10" s="233"/>
      <c r="G10" s="223"/>
      <c r="H10" s="224"/>
      <c r="I10" s="224"/>
      <c r="J10" s="224"/>
      <c r="K10" s="224"/>
      <c r="L10" s="243"/>
      <c r="M10" s="244"/>
      <c r="N10" s="244"/>
      <c r="O10" s="244"/>
      <c r="P10" s="244"/>
      <c r="Q10" s="223"/>
      <c r="R10" s="224"/>
      <c r="S10" s="224"/>
      <c r="T10" s="224"/>
      <c r="U10" s="224"/>
      <c r="V10" s="223"/>
      <c r="W10" s="224"/>
      <c r="X10" s="224"/>
      <c r="Y10" s="224"/>
      <c r="Z10" s="224"/>
      <c r="AA10" s="223"/>
      <c r="AB10" s="224"/>
      <c r="AC10" s="224"/>
      <c r="AD10" s="224"/>
      <c r="AE10" s="224"/>
      <c r="AF10" s="223"/>
      <c r="AG10" s="224"/>
      <c r="AH10" s="224"/>
      <c r="AI10" s="224"/>
      <c r="AJ10" s="224"/>
      <c r="AK10" s="223"/>
      <c r="AL10" s="224"/>
      <c r="AM10" s="224"/>
      <c r="AN10" s="224"/>
      <c r="AO10" s="224"/>
      <c r="AP10" s="251"/>
      <c r="AQ10" s="252"/>
      <c r="AR10" s="252"/>
      <c r="AS10" s="252"/>
      <c r="AT10" s="252"/>
      <c r="AU10" s="223"/>
      <c r="AV10" s="224"/>
      <c r="AW10" s="224"/>
      <c r="AX10" s="224"/>
      <c r="AY10" s="234"/>
      <c r="AZ10" s="34"/>
      <c r="BA10" s="34"/>
      <c r="BB10" s="34"/>
      <c r="BC10" s="34"/>
      <c r="BD10" s="34"/>
      <c r="BE10" s="34"/>
      <c r="BF10" s="34"/>
    </row>
    <row r="11" spans="1:58" ht="20.100000000000001" customHeight="1">
      <c r="A11" s="232"/>
      <c r="B11" s="225"/>
      <c r="C11" s="225" t="s">
        <v>28</v>
      </c>
      <c r="D11" s="225"/>
      <c r="E11" s="225"/>
      <c r="F11" s="227"/>
      <c r="G11" s="225"/>
      <c r="H11" s="225" t="s">
        <v>28</v>
      </c>
      <c r="I11" s="225"/>
      <c r="J11" s="225"/>
      <c r="K11" s="227"/>
      <c r="L11" s="239"/>
      <c r="M11" s="239"/>
      <c r="N11" s="239"/>
      <c r="O11" s="239"/>
      <c r="P11" s="241"/>
      <c r="Q11" s="225"/>
      <c r="R11" s="225" t="s">
        <v>28</v>
      </c>
      <c r="S11" s="225"/>
      <c r="T11" s="225"/>
      <c r="U11" s="227"/>
      <c r="V11" s="225"/>
      <c r="W11" s="225" t="s">
        <v>28</v>
      </c>
      <c r="X11" s="225"/>
      <c r="Y11" s="225"/>
      <c r="Z11" s="227"/>
      <c r="AA11" s="225"/>
      <c r="AB11" s="225" t="s">
        <v>28</v>
      </c>
      <c r="AC11" s="225"/>
      <c r="AD11" s="225"/>
      <c r="AE11" s="227"/>
      <c r="AF11" s="225"/>
      <c r="AG11" s="225" t="s">
        <v>28</v>
      </c>
      <c r="AH11" s="225"/>
      <c r="AI11" s="225"/>
      <c r="AJ11" s="227"/>
      <c r="AK11" s="225"/>
      <c r="AL11" s="225" t="s">
        <v>28</v>
      </c>
      <c r="AM11" s="225"/>
      <c r="AN11" s="225"/>
      <c r="AO11" s="227"/>
      <c r="AP11" s="225"/>
      <c r="AQ11" s="225" t="s">
        <v>28</v>
      </c>
      <c r="AR11" s="225"/>
      <c r="AS11" s="225"/>
      <c r="AT11" s="227"/>
      <c r="AU11" s="235"/>
      <c r="AV11" s="225" t="s">
        <v>28</v>
      </c>
      <c r="AW11" s="225"/>
      <c r="AX11" s="225"/>
      <c r="AY11" s="237"/>
      <c r="AZ11" s="34"/>
      <c r="BA11" s="34"/>
      <c r="BB11" s="34"/>
      <c r="BC11" s="34"/>
      <c r="BD11" s="34"/>
      <c r="BE11" s="34"/>
      <c r="BF11" s="34"/>
    </row>
    <row r="12" spans="1:58" ht="20.100000000000001" customHeight="1">
      <c r="A12" s="232"/>
      <c r="B12" s="226"/>
      <c r="C12" s="226"/>
      <c r="D12" s="226"/>
      <c r="E12" s="226"/>
      <c r="F12" s="228"/>
      <c r="G12" s="226"/>
      <c r="H12" s="226"/>
      <c r="I12" s="226"/>
      <c r="J12" s="226"/>
      <c r="K12" s="228"/>
      <c r="L12" s="240"/>
      <c r="M12" s="240"/>
      <c r="N12" s="240"/>
      <c r="O12" s="240"/>
      <c r="P12" s="242"/>
      <c r="Q12" s="226"/>
      <c r="R12" s="226"/>
      <c r="S12" s="226"/>
      <c r="T12" s="226"/>
      <c r="U12" s="228"/>
      <c r="V12" s="226"/>
      <c r="W12" s="226"/>
      <c r="X12" s="226"/>
      <c r="Y12" s="226"/>
      <c r="Z12" s="228"/>
      <c r="AA12" s="226"/>
      <c r="AB12" s="226"/>
      <c r="AC12" s="226"/>
      <c r="AD12" s="226"/>
      <c r="AE12" s="228"/>
      <c r="AF12" s="226"/>
      <c r="AG12" s="226"/>
      <c r="AH12" s="226"/>
      <c r="AI12" s="226"/>
      <c r="AJ12" s="228"/>
      <c r="AK12" s="226"/>
      <c r="AL12" s="226"/>
      <c r="AM12" s="226"/>
      <c r="AN12" s="226"/>
      <c r="AO12" s="228"/>
      <c r="AP12" s="226"/>
      <c r="AQ12" s="226"/>
      <c r="AR12" s="226"/>
      <c r="AS12" s="226"/>
      <c r="AT12" s="228"/>
      <c r="AU12" s="236"/>
      <c r="AV12" s="226"/>
      <c r="AW12" s="226"/>
      <c r="AX12" s="226"/>
      <c r="AY12" s="238"/>
      <c r="AZ12" s="34"/>
      <c r="BA12" s="34"/>
      <c r="BB12" s="34"/>
      <c r="BC12" s="34"/>
      <c r="BD12" s="34"/>
      <c r="BE12" s="34"/>
      <c r="BF12" s="34"/>
    </row>
    <row r="13" spans="1:58" ht="20.100000000000001" customHeight="1">
      <c r="A13" s="231" t="str">
        <f>Q3</f>
        <v>ﾌｫﾙｻ若松B</v>
      </c>
      <c r="B13" s="224"/>
      <c r="C13" s="224"/>
      <c r="D13" s="224"/>
      <c r="E13" s="224"/>
      <c r="F13" s="233"/>
      <c r="G13" s="223"/>
      <c r="H13" s="224"/>
      <c r="I13" s="224"/>
      <c r="J13" s="224"/>
      <c r="K13" s="224"/>
      <c r="L13" s="223"/>
      <c r="M13" s="224"/>
      <c r="N13" s="224"/>
      <c r="O13" s="224"/>
      <c r="P13" s="224"/>
      <c r="Q13" s="243"/>
      <c r="R13" s="244"/>
      <c r="S13" s="244"/>
      <c r="T13" s="244"/>
      <c r="U13" s="244"/>
      <c r="V13" s="223"/>
      <c r="W13" s="224"/>
      <c r="X13" s="224"/>
      <c r="Y13" s="224"/>
      <c r="Z13" s="224"/>
      <c r="AA13" s="223"/>
      <c r="AB13" s="224"/>
      <c r="AC13" s="224"/>
      <c r="AD13" s="224"/>
      <c r="AE13" s="224"/>
      <c r="AF13" s="223"/>
      <c r="AG13" s="224"/>
      <c r="AH13" s="224"/>
      <c r="AI13" s="224"/>
      <c r="AJ13" s="224"/>
      <c r="AK13" s="223"/>
      <c r="AL13" s="224"/>
      <c r="AM13" s="224"/>
      <c r="AN13" s="224"/>
      <c r="AO13" s="224"/>
      <c r="AP13" s="223"/>
      <c r="AQ13" s="224"/>
      <c r="AR13" s="224"/>
      <c r="AS13" s="224"/>
      <c r="AT13" s="224"/>
      <c r="AU13" s="223"/>
      <c r="AV13" s="224"/>
      <c r="AW13" s="224"/>
      <c r="AX13" s="224"/>
      <c r="AY13" s="234"/>
      <c r="AZ13" s="34"/>
      <c r="BA13" s="34"/>
      <c r="BB13" s="34"/>
      <c r="BC13" s="34"/>
      <c r="BD13" s="34"/>
      <c r="BE13" s="34"/>
      <c r="BF13" s="34"/>
    </row>
    <row r="14" spans="1:58" ht="20.100000000000001" customHeight="1">
      <c r="A14" s="232"/>
      <c r="B14" s="225"/>
      <c r="C14" s="225" t="s">
        <v>28</v>
      </c>
      <c r="D14" s="225"/>
      <c r="E14" s="225"/>
      <c r="F14" s="227"/>
      <c r="G14" s="225"/>
      <c r="H14" s="225" t="s">
        <v>28</v>
      </c>
      <c r="I14" s="225"/>
      <c r="J14" s="225"/>
      <c r="K14" s="227"/>
      <c r="L14" s="225"/>
      <c r="M14" s="225" t="s">
        <v>28</v>
      </c>
      <c r="N14" s="225"/>
      <c r="O14" s="225"/>
      <c r="P14" s="227"/>
      <c r="Q14" s="239"/>
      <c r="R14" s="239"/>
      <c r="S14" s="239"/>
      <c r="T14" s="239"/>
      <c r="U14" s="241"/>
      <c r="V14" s="225"/>
      <c r="W14" s="225" t="s">
        <v>28</v>
      </c>
      <c r="X14" s="225"/>
      <c r="Y14" s="225"/>
      <c r="Z14" s="227"/>
      <c r="AA14" s="225"/>
      <c r="AB14" s="225" t="s">
        <v>28</v>
      </c>
      <c r="AC14" s="225"/>
      <c r="AD14" s="225"/>
      <c r="AE14" s="227"/>
      <c r="AF14" s="225"/>
      <c r="AG14" s="225" t="s">
        <v>28</v>
      </c>
      <c r="AH14" s="225"/>
      <c r="AI14" s="225"/>
      <c r="AJ14" s="227"/>
      <c r="AK14" s="225"/>
      <c r="AL14" s="225" t="s">
        <v>28</v>
      </c>
      <c r="AM14" s="225"/>
      <c r="AN14" s="225"/>
      <c r="AO14" s="227"/>
      <c r="AP14" s="225"/>
      <c r="AQ14" s="225" t="s">
        <v>28</v>
      </c>
      <c r="AR14" s="225"/>
      <c r="AS14" s="225"/>
      <c r="AT14" s="227"/>
      <c r="AU14" s="235"/>
      <c r="AV14" s="225" t="s">
        <v>28</v>
      </c>
      <c r="AW14" s="225"/>
      <c r="AX14" s="225"/>
      <c r="AY14" s="237"/>
      <c r="AZ14" s="34"/>
      <c r="BA14" s="34"/>
      <c r="BB14" s="34"/>
      <c r="BC14" s="34"/>
      <c r="BD14" s="34"/>
      <c r="BE14" s="34"/>
      <c r="BF14" s="34"/>
    </row>
    <row r="15" spans="1:58" ht="20.100000000000001" customHeight="1">
      <c r="A15" s="232"/>
      <c r="B15" s="226"/>
      <c r="C15" s="226"/>
      <c r="D15" s="226"/>
      <c r="E15" s="226"/>
      <c r="F15" s="228"/>
      <c r="G15" s="226"/>
      <c r="H15" s="226"/>
      <c r="I15" s="226"/>
      <c r="J15" s="226"/>
      <c r="K15" s="228"/>
      <c r="L15" s="226"/>
      <c r="M15" s="226"/>
      <c r="N15" s="226"/>
      <c r="O15" s="226"/>
      <c r="P15" s="228"/>
      <c r="Q15" s="240"/>
      <c r="R15" s="240"/>
      <c r="S15" s="240"/>
      <c r="T15" s="240"/>
      <c r="U15" s="242"/>
      <c r="V15" s="226"/>
      <c r="W15" s="226"/>
      <c r="X15" s="226"/>
      <c r="Y15" s="226"/>
      <c r="Z15" s="228"/>
      <c r="AA15" s="226"/>
      <c r="AB15" s="226"/>
      <c r="AC15" s="226"/>
      <c r="AD15" s="226"/>
      <c r="AE15" s="228"/>
      <c r="AF15" s="226"/>
      <c r="AG15" s="226"/>
      <c r="AH15" s="226"/>
      <c r="AI15" s="226"/>
      <c r="AJ15" s="228"/>
      <c r="AK15" s="226"/>
      <c r="AL15" s="226"/>
      <c r="AM15" s="226"/>
      <c r="AN15" s="226"/>
      <c r="AO15" s="228"/>
      <c r="AP15" s="226"/>
      <c r="AQ15" s="226"/>
      <c r="AR15" s="226"/>
      <c r="AS15" s="226"/>
      <c r="AT15" s="228"/>
      <c r="AU15" s="236"/>
      <c r="AV15" s="226"/>
      <c r="AW15" s="226"/>
      <c r="AX15" s="226"/>
      <c r="AY15" s="238"/>
      <c r="AZ15" s="34"/>
      <c r="BA15" s="34"/>
      <c r="BB15" s="34"/>
      <c r="BC15" s="34"/>
      <c r="BD15" s="34"/>
      <c r="BE15" s="34"/>
      <c r="BF15" s="34"/>
    </row>
    <row r="16" spans="1:58" ht="20.100000000000001" customHeight="1">
      <c r="A16" s="231" t="str">
        <f>V3</f>
        <v>軽野東</v>
      </c>
      <c r="B16" s="225"/>
      <c r="C16" s="225"/>
      <c r="D16" s="225"/>
      <c r="E16" s="225"/>
      <c r="F16" s="227"/>
      <c r="G16" s="223"/>
      <c r="H16" s="224"/>
      <c r="I16" s="224"/>
      <c r="J16" s="224"/>
      <c r="K16" s="224"/>
      <c r="L16" s="223"/>
      <c r="M16" s="224"/>
      <c r="N16" s="224"/>
      <c r="O16" s="224"/>
      <c r="P16" s="224"/>
      <c r="Q16" s="223"/>
      <c r="R16" s="224"/>
      <c r="S16" s="224"/>
      <c r="T16" s="224"/>
      <c r="U16" s="224"/>
      <c r="V16" s="243"/>
      <c r="W16" s="244"/>
      <c r="X16" s="244"/>
      <c r="Y16" s="244"/>
      <c r="Z16" s="244"/>
      <c r="AA16" s="223"/>
      <c r="AB16" s="224"/>
      <c r="AC16" s="224"/>
      <c r="AD16" s="224"/>
      <c r="AE16" s="224"/>
      <c r="AF16" s="223"/>
      <c r="AG16" s="224"/>
      <c r="AH16" s="224"/>
      <c r="AI16" s="224"/>
      <c r="AJ16" s="224"/>
      <c r="AK16" s="223"/>
      <c r="AL16" s="224"/>
      <c r="AM16" s="224"/>
      <c r="AN16" s="224"/>
      <c r="AO16" s="224"/>
      <c r="AP16" s="223"/>
      <c r="AQ16" s="224"/>
      <c r="AR16" s="224"/>
      <c r="AS16" s="224"/>
      <c r="AT16" s="224"/>
      <c r="AU16" s="223"/>
      <c r="AV16" s="224"/>
      <c r="AW16" s="224"/>
      <c r="AX16" s="224"/>
      <c r="AY16" s="234"/>
      <c r="AZ16" s="34"/>
      <c r="BA16" s="34"/>
      <c r="BB16" s="34"/>
      <c r="BC16" s="34"/>
      <c r="BD16" s="34"/>
      <c r="BE16" s="34"/>
      <c r="BF16" s="34"/>
    </row>
    <row r="17" spans="1:58" ht="20.100000000000001" customHeight="1">
      <c r="A17" s="232"/>
      <c r="B17" s="225"/>
      <c r="C17" s="225" t="s">
        <v>28</v>
      </c>
      <c r="D17" s="225"/>
      <c r="E17" s="225"/>
      <c r="F17" s="227"/>
      <c r="G17" s="225"/>
      <c r="H17" s="225" t="s">
        <v>28</v>
      </c>
      <c r="I17" s="225"/>
      <c r="J17" s="225"/>
      <c r="K17" s="227"/>
      <c r="L17" s="225"/>
      <c r="M17" s="225" t="s">
        <v>28</v>
      </c>
      <c r="N17" s="225"/>
      <c r="O17" s="225"/>
      <c r="P17" s="227"/>
      <c r="Q17" s="225"/>
      <c r="R17" s="225" t="s">
        <v>28</v>
      </c>
      <c r="S17" s="225"/>
      <c r="T17" s="225"/>
      <c r="U17" s="227"/>
      <c r="V17" s="239"/>
      <c r="W17" s="239"/>
      <c r="X17" s="239"/>
      <c r="Y17" s="239"/>
      <c r="Z17" s="241"/>
      <c r="AA17" s="225"/>
      <c r="AB17" s="225" t="s">
        <v>28</v>
      </c>
      <c r="AC17" s="225"/>
      <c r="AD17" s="225"/>
      <c r="AE17" s="227"/>
      <c r="AF17" s="225"/>
      <c r="AG17" s="225" t="s">
        <v>28</v>
      </c>
      <c r="AH17" s="225"/>
      <c r="AI17" s="225"/>
      <c r="AJ17" s="227"/>
      <c r="AK17" s="225"/>
      <c r="AL17" s="225" t="s">
        <v>28</v>
      </c>
      <c r="AM17" s="225"/>
      <c r="AN17" s="225"/>
      <c r="AO17" s="227"/>
      <c r="AP17" s="225"/>
      <c r="AQ17" s="225" t="s">
        <v>28</v>
      </c>
      <c r="AR17" s="225"/>
      <c r="AS17" s="225"/>
      <c r="AT17" s="227"/>
      <c r="AU17" s="235"/>
      <c r="AV17" s="225" t="s">
        <v>28</v>
      </c>
      <c r="AW17" s="225"/>
      <c r="AX17" s="225"/>
      <c r="AY17" s="237"/>
      <c r="AZ17" s="34"/>
      <c r="BA17" s="34"/>
      <c r="BB17" s="34"/>
      <c r="BC17" s="34"/>
      <c r="BD17" s="34"/>
      <c r="BE17" s="34"/>
      <c r="BF17" s="34"/>
    </row>
    <row r="18" spans="1:58" ht="20.100000000000001" customHeight="1">
      <c r="A18" s="232"/>
      <c r="B18" s="225"/>
      <c r="C18" s="225"/>
      <c r="D18" s="225"/>
      <c r="E18" s="225"/>
      <c r="F18" s="227"/>
      <c r="G18" s="226"/>
      <c r="H18" s="226"/>
      <c r="I18" s="226"/>
      <c r="J18" s="226"/>
      <c r="K18" s="227"/>
      <c r="L18" s="225"/>
      <c r="M18" s="225"/>
      <c r="N18" s="225"/>
      <c r="O18" s="225"/>
      <c r="P18" s="227"/>
      <c r="Q18" s="225"/>
      <c r="R18" s="225"/>
      <c r="S18" s="225"/>
      <c r="T18" s="225"/>
      <c r="U18" s="227"/>
      <c r="V18" s="239"/>
      <c r="W18" s="239"/>
      <c r="X18" s="239"/>
      <c r="Y18" s="239"/>
      <c r="Z18" s="241"/>
      <c r="AA18" s="225"/>
      <c r="AB18" s="225"/>
      <c r="AC18" s="225"/>
      <c r="AD18" s="225"/>
      <c r="AE18" s="227"/>
      <c r="AF18" s="225"/>
      <c r="AG18" s="225"/>
      <c r="AH18" s="225"/>
      <c r="AI18" s="225"/>
      <c r="AJ18" s="227"/>
      <c r="AK18" s="225"/>
      <c r="AL18" s="225"/>
      <c r="AM18" s="225"/>
      <c r="AN18" s="225"/>
      <c r="AO18" s="227"/>
      <c r="AP18" s="225"/>
      <c r="AQ18" s="225"/>
      <c r="AR18" s="225"/>
      <c r="AS18" s="225"/>
      <c r="AT18" s="227"/>
      <c r="AU18" s="235"/>
      <c r="AV18" s="225"/>
      <c r="AW18" s="225"/>
      <c r="AX18" s="225"/>
      <c r="AY18" s="237"/>
      <c r="AZ18" s="34"/>
      <c r="BA18" s="34"/>
      <c r="BB18" s="34"/>
      <c r="BC18" s="34"/>
      <c r="BD18" s="34"/>
      <c r="BE18" s="34"/>
      <c r="BF18" s="34"/>
    </row>
    <row r="19" spans="1:58" ht="20.100000000000001" customHeight="1">
      <c r="A19" s="231" t="str">
        <f>AA3</f>
        <v>横瀬</v>
      </c>
      <c r="B19" s="224"/>
      <c r="C19" s="224"/>
      <c r="D19" s="224"/>
      <c r="E19" s="224"/>
      <c r="F19" s="233"/>
      <c r="G19" s="223"/>
      <c r="H19" s="224"/>
      <c r="I19" s="224"/>
      <c r="J19" s="224"/>
      <c r="K19" s="224"/>
      <c r="L19" s="223"/>
      <c r="M19" s="224"/>
      <c r="N19" s="224"/>
      <c r="O19" s="224"/>
      <c r="P19" s="224"/>
      <c r="Q19" s="223"/>
      <c r="R19" s="224"/>
      <c r="S19" s="224"/>
      <c r="T19" s="224"/>
      <c r="U19" s="224"/>
      <c r="V19" s="223"/>
      <c r="W19" s="224"/>
      <c r="X19" s="224"/>
      <c r="Y19" s="224"/>
      <c r="Z19" s="224"/>
      <c r="AA19" s="243"/>
      <c r="AB19" s="244"/>
      <c r="AC19" s="244"/>
      <c r="AD19" s="244"/>
      <c r="AE19" s="264"/>
      <c r="AF19" s="223"/>
      <c r="AG19" s="224"/>
      <c r="AH19" s="224"/>
      <c r="AI19" s="224"/>
      <c r="AJ19" s="224"/>
      <c r="AK19" s="223"/>
      <c r="AL19" s="224"/>
      <c r="AM19" s="224"/>
      <c r="AN19" s="224"/>
      <c r="AO19" s="224"/>
      <c r="AP19" s="223"/>
      <c r="AQ19" s="224"/>
      <c r="AR19" s="224"/>
      <c r="AS19" s="224"/>
      <c r="AT19" s="224"/>
      <c r="AU19" s="223"/>
      <c r="AV19" s="224"/>
      <c r="AW19" s="224"/>
      <c r="AX19" s="224"/>
      <c r="AY19" s="234"/>
    </row>
    <row r="20" spans="1:58" ht="20.100000000000001" customHeight="1">
      <c r="A20" s="232"/>
      <c r="B20" s="225"/>
      <c r="C20" s="225" t="s">
        <v>28</v>
      </c>
      <c r="D20" s="225"/>
      <c r="E20" s="225"/>
      <c r="F20" s="227"/>
      <c r="G20" s="225"/>
      <c r="H20" s="225" t="s">
        <v>28</v>
      </c>
      <c r="I20" s="225"/>
      <c r="J20" s="225"/>
      <c r="K20" s="227"/>
      <c r="L20" s="225"/>
      <c r="M20" s="225" t="s">
        <v>28</v>
      </c>
      <c r="N20" s="225"/>
      <c r="O20" s="225"/>
      <c r="P20" s="227"/>
      <c r="Q20" s="225"/>
      <c r="R20" s="225" t="s">
        <v>28</v>
      </c>
      <c r="S20" s="225"/>
      <c r="T20" s="225"/>
      <c r="U20" s="227"/>
      <c r="V20" s="225"/>
      <c r="W20" s="225" t="s">
        <v>28</v>
      </c>
      <c r="X20" s="225"/>
      <c r="Y20" s="225"/>
      <c r="Z20" s="227"/>
      <c r="AA20" s="239"/>
      <c r="AB20" s="239"/>
      <c r="AC20" s="239"/>
      <c r="AD20" s="239"/>
      <c r="AE20" s="241"/>
      <c r="AF20" s="225"/>
      <c r="AG20" s="225" t="s">
        <v>28</v>
      </c>
      <c r="AH20" s="225"/>
      <c r="AI20" s="225"/>
      <c r="AJ20" s="227"/>
      <c r="AK20" s="225"/>
      <c r="AL20" s="225" t="s">
        <v>28</v>
      </c>
      <c r="AM20" s="225"/>
      <c r="AN20" s="225"/>
      <c r="AO20" s="227"/>
      <c r="AP20" s="225"/>
      <c r="AQ20" s="225" t="s">
        <v>28</v>
      </c>
      <c r="AR20" s="225"/>
      <c r="AS20" s="225"/>
      <c r="AT20" s="227"/>
      <c r="AU20" s="235"/>
      <c r="AV20" s="225" t="s">
        <v>28</v>
      </c>
      <c r="AW20" s="225"/>
      <c r="AX20" s="225"/>
      <c r="AY20" s="237"/>
    </row>
    <row r="21" spans="1:58" ht="20.100000000000001" customHeight="1">
      <c r="A21" s="232"/>
      <c r="B21" s="226"/>
      <c r="C21" s="226"/>
      <c r="D21" s="226"/>
      <c r="E21" s="226"/>
      <c r="F21" s="228"/>
      <c r="G21" s="226"/>
      <c r="H21" s="226"/>
      <c r="I21" s="226"/>
      <c r="J21" s="226"/>
      <c r="K21" s="228"/>
      <c r="L21" s="226"/>
      <c r="M21" s="226"/>
      <c r="N21" s="226"/>
      <c r="O21" s="226"/>
      <c r="P21" s="228"/>
      <c r="Q21" s="226"/>
      <c r="R21" s="226"/>
      <c r="S21" s="226"/>
      <c r="T21" s="226"/>
      <c r="U21" s="228"/>
      <c r="V21" s="226"/>
      <c r="W21" s="226"/>
      <c r="X21" s="226"/>
      <c r="Y21" s="226"/>
      <c r="Z21" s="228"/>
      <c r="AA21" s="240"/>
      <c r="AB21" s="240"/>
      <c r="AC21" s="240"/>
      <c r="AD21" s="240"/>
      <c r="AE21" s="242"/>
      <c r="AF21" s="226"/>
      <c r="AG21" s="226"/>
      <c r="AH21" s="226"/>
      <c r="AI21" s="226"/>
      <c r="AJ21" s="228"/>
      <c r="AK21" s="226"/>
      <c r="AL21" s="226"/>
      <c r="AM21" s="226"/>
      <c r="AN21" s="226"/>
      <c r="AO21" s="228"/>
      <c r="AP21" s="226"/>
      <c r="AQ21" s="226"/>
      <c r="AR21" s="226"/>
      <c r="AS21" s="226"/>
      <c r="AT21" s="228"/>
      <c r="AU21" s="236"/>
      <c r="AV21" s="226"/>
      <c r="AW21" s="226"/>
      <c r="AX21" s="226"/>
      <c r="AY21" s="238"/>
    </row>
    <row r="22" spans="1:58" ht="20.100000000000001" customHeight="1">
      <c r="A22" s="231" t="str">
        <f>AF3</f>
        <v>軽野</v>
      </c>
      <c r="B22" s="224"/>
      <c r="C22" s="224"/>
      <c r="D22" s="224"/>
      <c r="E22" s="224"/>
      <c r="F22" s="233"/>
      <c r="G22" s="223"/>
      <c r="H22" s="224"/>
      <c r="I22" s="224"/>
      <c r="J22" s="224"/>
      <c r="K22" s="224"/>
      <c r="L22" s="223"/>
      <c r="M22" s="224"/>
      <c r="N22" s="224"/>
      <c r="O22" s="224"/>
      <c r="P22" s="224"/>
      <c r="Q22" s="223"/>
      <c r="R22" s="224"/>
      <c r="S22" s="224"/>
      <c r="T22" s="224"/>
      <c r="U22" s="224"/>
      <c r="V22" s="223"/>
      <c r="W22" s="224"/>
      <c r="X22" s="224"/>
      <c r="Y22" s="224"/>
      <c r="Z22" s="224"/>
      <c r="AA22" s="223"/>
      <c r="AB22" s="225"/>
      <c r="AC22" s="225"/>
      <c r="AD22" s="225"/>
      <c r="AE22" s="225"/>
      <c r="AF22" s="243"/>
      <c r="AG22" s="239"/>
      <c r="AH22" s="239"/>
      <c r="AI22" s="239"/>
      <c r="AJ22" s="239"/>
      <c r="AK22" s="251"/>
      <c r="AL22" s="254"/>
      <c r="AM22" s="254"/>
      <c r="AN22" s="254"/>
      <c r="AO22" s="254"/>
      <c r="AP22" s="223"/>
      <c r="AQ22" s="224"/>
      <c r="AR22" s="224"/>
      <c r="AS22" s="224"/>
      <c r="AT22" s="224"/>
      <c r="AU22" s="223"/>
      <c r="AV22" s="224"/>
      <c r="AW22" s="224"/>
      <c r="AX22" s="224"/>
      <c r="AY22" s="234"/>
    </row>
    <row r="23" spans="1:58" ht="20.100000000000001" customHeight="1">
      <c r="A23" s="232"/>
      <c r="B23" s="225"/>
      <c r="C23" s="225" t="s">
        <v>49</v>
      </c>
      <c r="D23" s="225"/>
      <c r="E23" s="225"/>
      <c r="F23" s="227"/>
      <c r="G23" s="225"/>
      <c r="H23" s="225" t="s">
        <v>28</v>
      </c>
      <c r="I23" s="225"/>
      <c r="J23" s="225"/>
      <c r="K23" s="227"/>
      <c r="L23" s="225"/>
      <c r="M23" s="225" t="s">
        <v>28</v>
      </c>
      <c r="N23" s="225"/>
      <c r="O23" s="225"/>
      <c r="P23" s="227"/>
      <c r="Q23" s="225"/>
      <c r="R23" s="225" t="s">
        <v>28</v>
      </c>
      <c r="S23" s="225"/>
      <c r="T23" s="225"/>
      <c r="U23" s="227"/>
      <c r="V23" s="225"/>
      <c r="W23" s="225" t="s">
        <v>28</v>
      </c>
      <c r="X23" s="225"/>
      <c r="Y23" s="225"/>
      <c r="Z23" s="227"/>
      <c r="AA23" s="225"/>
      <c r="AB23" s="225" t="s">
        <v>28</v>
      </c>
      <c r="AC23" s="225"/>
      <c r="AD23" s="225"/>
      <c r="AE23" s="227"/>
      <c r="AF23" s="239"/>
      <c r="AG23" s="239"/>
      <c r="AH23" s="239"/>
      <c r="AI23" s="239"/>
      <c r="AJ23" s="241"/>
      <c r="AK23" s="254"/>
      <c r="AL23" s="254"/>
      <c r="AM23" s="254"/>
      <c r="AN23" s="254"/>
      <c r="AO23" s="256"/>
      <c r="AP23" s="225"/>
      <c r="AQ23" s="225" t="s">
        <v>28</v>
      </c>
      <c r="AR23" s="225"/>
      <c r="AS23" s="225"/>
      <c r="AT23" s="227"/>
      <c r="AU23" s="235"/>
      <c r="AV23" s="225" t="s">
        <v>28</v>
      </c>
      <c r="AW23" s="225"/>
      <c r="AX23" s="225"/>
      <c r="AY23" s="237"/>
    </row>
    <row r="24" spans="1:58" ht="20.100000000000001" customHeight="1">
      <c r="A24" s="232"/>
      <c r="B24" s="226"/>
      <c r="C24" s="226"/>
      <c r="D24" s="226"/>
      <c r="E24" s="226"/>
      <c r="F24" s="228"/>
      <c r="G24" s="226"/>
      <c r="H24" s="226"/>
      <c r="I24" s="226"/>
      <c r="J24" s="226"/>
      <c r="K24" s="228"/>
      <c r="L24" s="226"/>
      <c r="M24" s="226"/>
      <c r="N24" s="226"/>
      <c r="O24" s="226"/>
      <c r="P24" s="228"/>
      <c r="Q24" s="226"/>
      <c r="R24" s="226"/>
      <c r="S24" s="226"/>
      <c r="T24" s="226"/>
      <c r="U24" s="228"/>
      <c r="V24" s="226"/>
      <c r="W24" s="226"/>
      <c r="X24" s="226"/>
      <c r="Y24" s="226"/>
      <c r="Z24" s="228"/>
      <c r="AA24" s="226"/>
      <c r="AB24" s="226"/>
      <c r="AC24" s="226"/>
      <c r="AD24" s="226"/>
      <c r="AE24" s="228"/>
      <c r="AF24" s="240"/>
      <c r="AG24" s="240"/>
      <c r="AH24" s="240"/>
      <c r="AI24" s="240"/>
      <c r="AJ24" s="242"/>
      <c r="AK24" s="255"/>
      <c r="AL24" s="255"/>
      <c r="AM24" s="255"/>
      <c r="AN24" s="255"/>
      <c r="AO24" s="257"/>
      <c r="AP24" s="226"/>
      <c r="AQ24" s="226"/>
      <c r="AR24" s="226"/>
      <c r="AS24" s="226"/>
      <c r="AT24" s="228"/>
      <c r="AU24" s="236"/>
      <c r="AV24" s="226"/>
      <c r="AW24" s="226"/>
      <c r="AX24" s="226"/>
      <c r="AY24" s="238"/>
    </row>
    <row r="25" spans="1:58" ht="20.100000000000001" customHeight="1">
      <c r="A25" s="231" t="str">
        <f>AK3</f>
        <v>大野原</v>
      </c>
      <c r="B25" s="224"/>
      <c r="C25" s="224"/>
      <c r="D25" s="224"/>
      <c r="E25" s="224"/>
      <c r="F25" s="233"/>
      <c r="G25" s="223"/>
      <c r="H25" s="224"/>
      <c r="I25" s="224"/>
      <c r="J25" s="224"/>
      <c r="K25" s="224"/>
      <c r="L25" s="223"/>
      <c r="M25" s="224"/>
      <c r="N25" s="224"/>
      <c r="O25" s="224"/>
      <c r="P25" s="224"/>
      <c r="Q25" s="223"/>
      <c r="R25" s="224"/>
      <c r="S25" s="224"/>
      <c r="T25" s="224"/>
      <c r="U25" s="224"/>
      <c r="V25" s="223"/>
      <c r="W25" s="224"/>
      <c r="X25" s="224"/>
      <c r="Y25" s="224"/>
      <c r="Z25" s="224"/>
      <c r="AA25" s="223"/>
      <c r="AB25" s="224"/>
      <c r="AC25" s="224"/>
      <c r="AD25" s="224"/>
      <c r="AE25" s="224"/>
      <c r="AF25" s="223"/>
      <c r="AG25" s="224"/>
      <c r="AH25" s="224"/>
      <c r="AI25" s="224"/>
      <c r="AJ25" s="224"/>
      <c r="AK25" s="243"/>
      <c r="AL25" s="244"/>
      <c r="AM25" s="244"/>
      <c r="AN25" s="244"/>
      <c r="AO25" s="244"/>
      <c r="AP25" s="251"/>
      <c r="AQ25" s="252"/>
      <c r="AR25" s="252"/>
      <c r="AS25" s="252"/>
      <c r="AT25" s="252"/>
      <c r="AU25" s="223"/>
      <c r="AV25" s="224"/>
      <c r="AW25" s="224"/>
      <c r="AX25" s="224"/>
      <c r="AY25" s="234"/>
    </row>
    <row r="26" spans="1:58" ht="20.100000000000001" customHeight="1">
      <c r="A26" s="232"/>
      <c r="B26" s="225"/>
      <c r="C26" s="225" t="s">
        <v>48</v>
      </c>
      <c r="D26" s="225"/>
      <c r="E26" s="225"/>
      <c r="F26" s="227"/>
      <c r="G26" s="225"/>
      <c r="H26" s="225" t="s">
        <v>28</v>
      </c>
      <c r="I26" s="225"/>
      <c r="J26" s="225"/>
      <c r="K26" s="227"/>
      <c r="L26" s="225"/>
      <c r="M26" s="225" t="s">
        <v>28</v>
      </c>
      <c r="N26" s="225"/>
      <c r="O26" s="225"/>
      <c r="P26" s="227"/>
      <c r="Q26" s="225"/>
      <c r="R26" s="225" t="s">
        <v>28</v>
      </c>
      <c r="S26" s="225"/>
      <c r="T26" s="225"/>
      <c r="U26" s="227"/>
      <c r="V26" s="225"/>
      <c r="W26" s="225" t="s">
        <v>28</v>
      </c>
      <c r="X26" s="225"/>
      <c r="Y26" s="225"/>
      <c r="Z26" s="227"/>
      <c r="AA26" s="225"/>
      <c r="AB26" s="225" t="s">
        <v>28</v>
      </c>
      <c r="AC26" s="225"/>
      <c r="AD26" s="225"/>
      <c r="AE26" s="227"/>
      <c r="AF26" s="225"/>
      <c r="AG26" s="225" t="s">
        <v>28</v>
      </c>
      <c r="AH26" s="225"/>
      <c r="AI26" s="225"/>
      <c r="AJ26" s="227"/>
      <c r="AK26" s="239"/>
      <c r="AL26" s="239"/>
      <c r="AM26" s="239"/>
      <c r="AN26" s="239"/>
      <c r="AO26" s="241"/>
      <c r="AP26" s="254"/>
      <c r="AQ26" s="225" t="s">
        <v>28</v>
      </c>
      <c r="AR26" s="225"/>
      <c r="AS26" s="225"/>
      <c r="AT26" s="256"/>
      <c r="AU26" s="235"/>
      <c r="AV26" s="225" t="s">
        <v>28</v>
      </c>
      <c r="AW26" s="225"/>
      <c r="AX26" s="225"/>
      <c r="AY26" s="237"/>
    </row>
    <row r="27" spans="1:58" ht="20.100000000000001" customHeight="1">
      <c r="A27" s="232"/>
      <c r="B27" s="226"/>
      <c r="C27" s="226"/>
      <c r="D27" s="226"/>
      <c r="E27" s="226"/>
      <c r="F27" s="228"/>
      <c r="G27" s="226"/>
      <c r="H27" s="226"/>
      <c r="I27" s="226"/>
      <c r="J27" s="226"/>
      <c r="K27" s="228"/>
      <c r="L27" s="226"/>
      <c r="M27" s="226"/>
      <c r="N27" s="226"/>
      <c r="O27" s="226"/>
      <c r="P27" s="228"/>
      <c r="Q27" s="226"/>
      <c r="R27" s="226"/>
      <c r="S27" s="226"/>
      <c r="T27" s="226"/>
      <c r="U27" s="228"/>
      <c r="V27" s="226"/>
      <c r="W27" s="226"/>
      <c r="X27" s="226"/>
      <c r="Y27" s="226"/>
      <c r="Z27" s="228"/>
      <c r="AA27" s="226"/>
      <c r="AB27" s="226"/>
      <c r="AC27" s="226"/>
      <c r="AD27" s="226"/>
      <c r="AE27" s="228"/>
      <c r="AF27" s="226"/>
      <c r="AG27" s="226"/>
      <c r="AH27" s="226"/>
      <c r="AI27" s="226"/>
      <c r="AJ27" s="228"/>
      <c r="AK27" s="240"/>
      <c r="AL27" s="240"/>
      <c r="AM27" s="240"/>
      <c r="AN27" s="240"/>
      <c r="AO27" s="242"/>
      <c r="AP27" s="255"/>
      <c r="AQ27" s="226"/>
      <c r="AR27" s="226"/>
      <c r="AS27" s="226"/>
      <c r="AT27" s="257"/>
      <c r="AU27" s="236"/>
      <c r="AV27" s="226"/>
      <c r="AW27" s="226"/>
      <c r="AX27" s="226"/>
      <c r="AY27" s="238"/>
    </row>
    <row r="28" spans="1:58" ht="20.100000000000001" customHeight="1">
      <c r="A28" s="231" t="str">
        <f>AP3</f>
        <v>息栖A</v>
      </c>
      <c r="B28" s="224"/>
      <c r="C28" s="224"/>
      <c r="D28" s="224"/>
      <c r="E28" s="224"/>
      <c r="F28" s="233"/>
      <c r="G28" s="223"/>
      <c r="H28" s="224"/>
      <c r="I28" s="224"/>
      <c r="J28" s="224"/>
      <c r="K28" s="224"/>
      <c r="L28" s="223"/>
      <c r="M28" s="224"/>
      <c r="N28" s="224"/>
      <c r="O28" s="224"/>
      <c r="P28" s="224"/>
      <c r="Q28" s="223"/>
      <c r="R28" s="224"/>
      <c r="S28" s="224"/>
      <c r="T28" s="224"/>
      <c r="U28" s="224"/>
      <c r="V28" s="223"/>
      <c r="W28" s="224"/>
      <c r="X28" s="224"/>
      <c r="Y28" s="224"/>
      <c r="Z28" s="224"/>
      <c r="AA28" s="223"/>
      <c r="AB28" s="224"/>
      <c r="AC28" s="224"/>
      <c r="AD28" s="224"/>
      <c r="AE28" s="224"/>
      <c r="AF28" s="223"/>
      <c r="AG28" s="224"/>
      <c r="AH28" s="224"/>
      <c r="AI28" s="224"/>
      <c r="AJ28" s="224"/>
      <c r="AK28" s="223"/>
      <c r="AL28" s="224"/>
      <c r="AM28" s="224"/>
      <c r="AN28" s="224"/>
      <c r="AO28" s="224"/>
      <c r="AP28" s="243"/>
      <c r="AQ28" s="244"/>
      <c r="AR28" s="239"/>
      <c r="AS28" s="239"/>
      <c r="AT28" s="239"/>
      <c r="AU28" s="223"/>
      <c r="AV28" s="224"/>
      <c r="AW28" s="224"/>
      <c r="AX28" s="224"/>
      <c r="AY28" s="234"/>
    </row>
    <row r="29" spans="1:58" ht="20.100000000000001" customHeight="1">
      <c r="A29" s="232"/>
      <c r="B29" s="225"/>
      <c r="C29" s="225" t="s">
        <v>28</v>
      </c>
      <c r="D29" s="225"/>
      <c r="E29" s="225"/>
      <c r="F29" s="227"/>
      <c r="G29" s="225"/>
      <c r="H29" s="225" t="s">
        <v>28</v>
      </c>
      <c r="I29" s="225"/>
      <c r="J29" s="225"/>
      <c r="K29" s="227"/>
      <c r="L29" s="225"/>
      <c r="M29" s="225" t="s">
        <v>28</v>
      </c>
      <c r="N29" s="225"/>
      <c r="O29" s="225"/>
      <c r="P29" s="227"/>
      <c r="Q29" s="225"/>
      <c r="R29" s="225" t="s">
        <v>28</v>
      </c>
      <c r="S29" s="225"/>
      <c r="T29" s="225"/>
      <c r="U29" s="227"/>
      <c r="V29" s="225"/>
      <c r="W29" s="225" t="s">
        <v>28</v>
      </c>
      <c r="X29" s="225"/>
      <c r="Y29" s="225"/>
      <c r="Z29" s="227"/>
      <c r="AA29" s="225"/>
      <c r="AB29" s="225" t="s">
        <v>28</v>
      </c>
      <c r="AC29" s="225"/>
      <c r="AD29" s="225"/>
      <c r="AE29" s="227"/>
      <c r="AF29" s="225"/>
      <c r="AG29" s="225" t="s">
        <v>28</v>
      </c>
      <c r="AH29" s="225"/>
      <c r="AI29" s="225"/>
      <c r="AJ29" s="227"/>
      <c r="AK29" s="225"/>
      <c r="AL29" s="225" t="s">
        <v>28</v>
      </c>
      <c r="AM29" s="225"/>
      <c r="AN29" s="225"/>
      <c r="AO29" s="227"/>
      <c r="AP29" s="239"/>
      <c r="AQ29" s="239"/>
      <c r="AR29" s="239"/>
      <c r="AS29" s="239"/>
      <c r="AT29" s="241"/>
      <c r="AU29" s="235"/>
      <c r="AV29" s="225" t="s">
        <v>28</v>
      </c>
      <c r="AW29" s="225"/>
      <c r="AX29" s="225"/>
      <c r="AY29" s="237"/>
    </row>
    <row r="30" spans="1:58" ht="20.100000000000001" customHeight="1">
      <c r="A30" s="232"/>
      <c r="B30" s="226"/>
      <c r="C30" s="226"/>
      <c r="D30" s="226"/>
      <c r="E30" s="226"/>
      <c r="F30" s="228"/>
      <c r="G30" s="226"/>
      <c r="H30" s="226"/>
      <c r="I30" s="226"/>
      <c r="J30" s="226"/>
      <c r="K30" s="228"/>
      <c r="L30" s="226"/>
      <c r="M30" s="226"/>
      <c r="N30" s="226"/>
      <c r="O30" s="226"/>
      <c r="P30" s="228"/>
      <c r="Q30" s="226"/>
      <c r="R30" s="226"/>
      <c r="S30" s="226"/>
      <c r="T30" s="226"/>
      <c r="U30" s="228"/>
      <c r="V30" s="226"/>
      <c r="W30" s="226"/>
      <c r="X30" s="226"/>
      <c r="Y30" s="226"/>
      <c r="Z30" s="228"/>
      <c r="AA30" s="226"/>
      <c r="AB30" s="226"/>
      <c r="AC30" s="226"/>
      <c r="AD30" s="226"/>
      <c r="AE30" s="228"/>
      <c r="AF30" s="226"/>
      <c r="AG30" s="226"/>
      <c r="AH30" s="226"/>
      <c r="AI30" s="226"/>
      <c r="AJ30" s="228"/>
      <c r="AK30" s="226"/>
      <c r="AL30" s="226"/>
      <c r="AM30" s="226"/>
      <c r="AN30" s="226"/>
      <c r="AO30" s="228"/>
      <c r="AP30" s="240"/>
      <c r="AQ30" s="240"/>
      <c r="AR30" s="240"/>
      <c r="AS30" s="240"/>
      <c r="AT30" s="242"/>
      <c r="AU30" s="236"/>
      <c r="AV30" s="226"/>
      <c r="AW30" s="226"/>
      <c r="AX30" s="226"/>
      <c r="AY30" s="238"/>
    </row>
    <row r="31" spans="1:58" ht="20.100000000000001" customHeight="1">
      <c r="A31" s="231" t="str">
        <f>AU3</f>
        <v>息栖B</v>
      </c>
      <c r="B31" s="224"/>
      <c r="C31" s="224"/>
      <c r="D31" s="224"/>
      <c r="E31" s="224"/>
      <c r="F31" s="233"/>
      <c r="G31" s="223"/>
      <c r="H31" s="224"/>
      <c r="I31" s="224"/>
      <c r="J31" s="224"/>
      <c r="K31" s="224"/>
      <c r="L31" s="223"/>
      <c r="M31" s="224"/>
      <c r="N31" s="224"/>
      <c r="O31" s="224"/>
      <c r="P31" s="224"/>
      <c r="Q31" s="223"/>
      <c r="R31" s="224"/>
      <c r="S31" s="224"/>
      <c r="T31" s="224"/>
      <c r="U31" s="224"/>
      <c r="V31" s="223"/>
      <c r="W31" s="224"/>
      <c r="X31" s="224"/>
      <c r="Y31" s="224"/>
      <c r="Z31" s="224"/>
      <c r="AA31" s="223"/>
      <c r="AB31" s="224"/>
      <c r="AC31" s="224"/>
      <c r="AD31" s="224"/>
      <c r="AE31" s="224"/>
      <c r="AF31" s="223"/>
      <c r="AG31" s="224"/>
      <c r="AH31" s="224"/>
      <c r="AI31" s="224"/>
      <c r="AJ31" s="224"/>
      <c r="AK31" s="223"/>
      <c r="AL31" s="224"/>
      <c r="AM31" s="224"/>
      <c r="AN31" s="224"/>
      <c r="AO31" s="224"/>
      <c r="AP31" s="223"/>
      <c r="AQ31" s="224"/>
      <c r="AR31" s="224"/>
      <c r="AS31" s="224"/>
      <c r="AT31" s="224"/>
      <c r="AU31" s="243"/>
      <c r="AV31" s="244"/>
      <c r="AW31" s="239"/>
      <c r="AX31" s="239"/>
      <c r="AY31" s="245"/>
    </row>
    <row r="32" spans="1:58" ht="20.100000000000001" customHeight="1">
      <c r="A32" s="232"/>
      <c r="B32" s="225"/>
      <c r="C32" s="225" t="s">
        <v>48</v>
      </c>
      <c r="D32" s="225"/>
      <c r="E32" s="225"/>
      <c r="F32" s="227"/>
      <c r="G32" s="225"/>
      <c r="H32" s="225" t="s">
        <v>28</v>
      </c>
      <c r="I32" s="225"/>
      <c r="J32" s="225"/>
      <c r="K32" s="227"/>
      <c r="L32" s="225"/>
      <c r="M32" s="225" t="s">
        <v>28</v>
      </c>
      <c r="N32" s="225"/>
      <c r="O32" s="225"/>
      <c r="P32" s="227"/>
      <c r="Q32" s="225"/>
      <c r="R32" s="225" t="s">
        <v>28</v>
      </c>
      <c r="S32" s="225"/>
      <c r="T32" s="225"/>
      <c r="U32" s="227"/>
      <c r="V32" s="225"/>
      <c r="W32" s="225" t="s">
        <v>28</v>
      </c>
      <c r="X32" s="225"/>
      <c r="Y32" s="225"/>
      <c r="Z32" s="227"/>
      <c r="AA32" s="225"/>
      <c r="AB32" s="225" t="s">
        <v>28</v>
      </c>
      <c r="AC32" s="225"/>
      <c r="AD32" s="225"/>
      <c r="AE32" s="227"/>
      <c r="AF32" s="225"/>
      <c r="AG32" s="225" t="s">
        <v>28</v>
      </c>
      <c r="AH32" s="225"/>
      <c r="AI32" s="225"/>
      <c r="AJ32" s="227"/>
      <c r="AK32" s="225"/>
      <c r="AL32" s="225" t="s">
        <v>28</v>
      </c>
      <c r="AM32" s="225"/>
      <c r="AN32" s="225"/>
      <c r="AO32" s="227"/>
      <c r="AP32" s="225"/>
      <c r="AQ32" s="225" t="s">
        <v>28</v>
      </c>
      <c r="AR32" s="225"/>
      <c r="AS32" s="225"/>
      <c r="AT32" s="227"/>
      <c r="AU32" s="246"/>
      <c r="AV32" s="239"/>
      <c r="AW32" s="239"/>
      <c r="AX32" s="239"/>
      <c r="AY32" s="245"/>
    </row>
    <row r="33" spans="1:51" ht="20.100000000000001" customHeight="1" thickBot="1">
      <c r="A33" s="259"/>
      <c r="B33" s="253"/>
      <c r="C33" s="253"/>
      <c r="D33" s="253"/>
      <c r="E33" s="253"/>
      <c r="F33" s="250"/>
      <c r="G33" s="253"/>
      <c r="H33" s="253"/>
      <c r="I33" s="253"/>
      <c r="J33" s="253"/>
      <c r="K33" s="250"/>
      <c r="L33" s="253"/>
      <c r="M33" s="253"/>
      <c r="N33" s="253"/>
      <c r="O33" s="253"/>
      <c r="P33" s="250"/>
      <c r="Q33" s="253"/>
      <c r="R33" s="253"/>
      <c r="S33" s="253"/>
      <c r="T33" s="253"/>
      <c r="U33" s="250"/>
      <c r="V33" s="253"/>
      <c r="W33" s="253"/>
      <c r="X33" s="253"/>
      <c r="Y33" s="253"/>
      <c r="Z33" s="250"/>
      <c r="AA33" s="253"/>
      <c r="AB33" s="253"/>
      <c r="AC33" s="253"/>
      <c r="AD33" s="253"/>
      <c r="AE33" s="250"/>
      <c r="AF33" s="253"/>
      <c r="AG33" s="253"/>
      <c r="AH33" s="253"/>
      <c r="AI33" s="253"/>
      <c r="AJ33" s="250"/>
      <c r="AK33" s="253"/>
      <c r="AL33" s="253"/>
      <c r="AM33" s="253"/>
      <c r="AN33" s="253"/>
      <c r="AO33" s="250"/>
      <c r="AP33" s="253"/>
      <c r="AQ33" s="253"/>
      <c r="AR33" s="253"/>
      <c r="AS33" s="253"/>
      <c r="AT33" s="250"/>
      <c r="AU33" s="247"/>
      <c r="AV33" s="248"/>
      <c r="AW33" s="248"/>
      <c r="AX33" s="248"/>
      <c r="AY33" s="249"/>
    </row>
    <row r="34" spans="1:51" ht="20.100000000000001" customHeight="1">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61"/>
      <c r="AQ34" s="61"/>
      <c r="AR34" s="61"/>
      <c r="AS34" s="61"/>
      <c r="AT34" s="61"/>
      <c r="AU34" s="61"/>
      <c r="AV34" s="61"/>
      <c r="AW34" s="61"/>
      <c r="AX34" s="61"/>
      <c r="AY34" s="61"/>
    </row>
    <row r="35" spans="1:51" ht="24">
      <c r="A35" s="265" t="s">
        <v>150</v>
      </c>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66"/>
      <c r="AU35" s="266"/>
      <c r="AV35" s="266"/>
      <c r="AW35" s="266"/>
      <c r="AX35" s="266"/>
      <c r="AY35" s="266"/>
    </row>
    <row r="36" spans="1:51" ht="20.100000000000001" customHeight="1" thickBot="1">
      <c r="A36" s="36"/>
    </row>
    <row r="37" spans="1:51" ht="39.950000000000003" customHeight="1" thickBot="1">
      <c r="A37" s="122"/>
      <c r="B37" s="258" t="s">
        <v>185</v>
      </c>
      <c r="C37" s="258"/>
      <c r="D37" s="258"/>
      <c r="E37" s="258"/>
      <c r="F37" s="258"/>
      <c r="G37" s="229" t="s">
        <v>198</v>
      </c>
      <c r="H37" s="230"/>
      <c r="I37" s="230"/>
      <c r="J37" s="230"/>
      <c r="K37" s="230"/>
      <c r="L37" s="229" t="s">
        <v>199</v>
      </c>
      <c r="M37" s="230"/>
      <c r="N37" s="230"/>
      <c r="O37" s="230"/>
      <c r="P37" s="230"/>
      <c r="Q37" s="229" t="s">
        <v>200</v>
      </c>
      <c r="R37" s="230"/>
      <c r="S37" s="230"/>
      <c r="T37" s="230"/>
      <c r="U37" s="230"/>
      <c r="V37" s="229" t="s">
        <v>184</v>
      </c>
      <c r="W37" s="230"/>
      <c r="X37" s="230"/>
      <c r="Y37" s="230"/>
      <c r="Z37" s="230"/>
      <c r="AA37" s="229" t="s">
        <v>201</v>
      </c>
      <c r="AB37" s="230"/>
      <c r="AC37" s="230"/>
      <c r="AD37" s="230"/>
      <c r="AE37" s="230"/>
      <c r="AF37" s="229" t="s">
        <v>202</v>
      </c>
      <c r="AG37" s="230"/>
      <c r="AH37" s="230"/>
      <c r="AI37" s="230"/>
      <c r="AJ37" s="230"/>
      <c r="AK37" s="229" t="s">
        <v>203</v>
      </c>
      <c r="AL37" s="230"/>
      <c r="AM37" s="230"/>
      <c r="AN37" s="230"/>
      <c r="AO37" s="230"/>
      <c r="AP37" s="229" t="s">
        <v>204</v>
      </c>
      <c r="AQ37" s="230"/>
      <c r="AR37" s="230"/>
      <c r="AS37" s="230"/>
      <c r="AT37" s="230"/>
      <c r="AU37" s="229" t="s">
        <v>205</v>
      </c>
      <c r="AV37" s="230"/>
      <c r="AW37" s="230"/>
      <c r="AX37" s="230"/>
      <c r="AY37" s="262"/>
    </row>
    <row r="38" spans="1:51" ht="20.100000000000001" customHeight="1" thickTop="1">
      <c r="A38" s="231" t="str">
        <f>B37</f>
        <v>波崎</v>
      </c>
      <c r="B38" s="260"/>
      <c r="C38" s="260"/>
      <c r="D38" s="260"/>
      <c r="E38" s="260"/>
      <c r="F38" s="261"/>
      <c r="G38" s="223"/>
      <c r="H38" s="224"/>
      <c r="I38" s="224"/>
      <c r="J38" s="224"/>
      <c r="K38" s="224"/>
      <c r="L38" s="223"/>
      <c r="M38" s="224"/>
      <c r="N38" s="224"/>
      <c r="O38" s="224"/>
      <c r="P38" s="224"/>
      <c r="Q38" s="223"/>
      <c r="R38" s="224"/>
      <c r="S38" s="224"/>
      <c r="T38" s="224"/>
      <c r="U38" s="224"/>
      <c r="V38" s="223"/>
      <c r="W38" s="224"/>
      <c r="X38" s="224"/>
      <c r="Y38" s="224"/>
      <c r="Z38" s="224"/>
      <c r="AA38" s="223"/>
      <c r="AB38" s="224"/>
      <c r="AC38" s="224"/>
      <c r="AD38" s="224"/>
      <c r="AE38" s="224"/>
      <c r="AF38" s="223"/>
      <c r="AG38" s="224"/>
      <c r="AH38" s="224"/>
      <c r="AI38" s="224"/>
      <c r="AJ38" s="224"/>
      <c r="AK38" s="223"/>
      <c r="AL38" s="224"/>
      <c r="AM38" s="224"/>
      <c r="AN38" s="224"/>
      <c r="AO38" s="224"/>
      <c r="AP38" s="223"/>
      <c r="AQ38" s="224"/>
      <c r="AR38" s="224"/>
      <c r="AS38" s="224"/>
      <c r="AT38" s="224"/>
      <c r="AU38" s="251"/>
      <c r="AV38" s="252"/>
      <c r="AW38" s="252"/>
      <c r="AX38" s="252"/>
      <c r="AY38" s="263"/>
    </row>
    <row r="39" spans="1:51" ht="20.100000000000001" customHeight="1">
      <c r="A39" s="232"/>
      <c r="B39" s="183"/>
      <c r="C39" s="183"/>
      <c r="D39" s="183"/>
      <c r="E39" s="183"/>
      <c r="F39" s="185"/>
      <c r="G39" s="225"/>
      <c r="H39" s="225" t="s">
        <v>28</v>
      </c>
      <c r="I39" s="225"/>
      <c r="J39" s="225"/>
      <c r="K39" s="227"/>
      <c r="L39" s="225"/>
      <c r="M39" s="225" t="s">
        <v>28</v>
      </c>
      <c r="N39" s="225"/>
      <c r="O39" s="225"/>
      <c r="P39" s="227"/>
      <c r="Q39" s="225"/>
      <c r="R39" s="225" t="s">
        <v>28</v>
      </c>
      <c r="S39" s="225"/>
      <c r="T39" s="225"/>
      <c r="U39" s="227"/>
      <c r="V39" s="225"/>
      <c r="W39" s="225" t="s">
        <v>28</v>
      </c>
      <c r="X39" s="225"/>
      <c r="Y39" s="225"/>
      <c r="Z39" s="227"/>
      <c r="AA39" s="225"/>
      <c r="AB39" s="225" t="s">
        <v>28</v>
      </c>
      <c r="AC39" s="225"/>
      <c r="AD39" s="225"/>
      <c r="AE39" s="227"/>
      <c r="AF39" s="225"/>
      <c r="AG39" s="225" t="s">
        <v>28</v>
      </c>
      <c r="AH39" s="225"/>
      <c r="AI39" s="225"/>
      <c r="AJ39" s="227"/>
      <c r="AK39" s="225"/>
      <c r="AL39" s="225" t="s">
        <v>28</v>
      </c>
      <c r="AM39" s="225"/>
      <c r="AN39" s="225"/>
      <c r="AO39" s="227"/>
      <c r="AP39" s="225"/>
      <c r="AQ39" s="225" t="s">
        <v>28</v>
      </c>
      <c r="AR39" s="225"/>
      <c r="AS39" s="225"/>
      <c r="AT39" s="227"/>
      <c r="AU39" s="235"/>
      <c r="AV39" s="225" t="s">
        <v>28</v>
      </c>
      <c r="AW39" s="225"/>
      <c r="AX39" s="225"/>
      <c r="AY39" s="237"/>
    </row>
    <row r="40" spans="1:51" ht="20.100000000000001" customHeight="1">
      <c r="A40" s="232"/>
      <c r="B40" s="184"/>
      <c r="C40" s="184"/>
      <c r="D40" s="184"/>
      <c r="E40" s="184"/>
      <c r="F40" s="186"/>
      <c r="G40" s="226"/>
      <c r="H40" s="226"/>
      <c r="I40" s="226"/>
      <c r="J40" s="226"/>
      <c r="K40" s="228"/>
      <c r="L40" s="226"/>
      <c r="M40" s="226"/>
      <c r="N40" s="226"/>
      <c r="O40" s="226"/>
      <c r="P40" s="228"/>
      <c r="Q40" s="226"/>
      <c r="R40" s="226"/>
      <c r="S40" s="226"/>
      <c r="T40" s="226"/>
      <c r="U40" s="228"/>
      <c r="V40" s="226"/>
      <c r="W40" s="226"/>
      <c r="X40" s="226"/>
      <c r="Y40" s="226"/>
      <c r="Z40" s="228"/>
      <c r="AA40" s="226"/>
      <c r="AB40" s="226"/>
      <c r="AC40" s="226"/>
      <c r="AD40" s="226"/>
      <c r="AE40" s="228"/>
      <c r="AF40" s="226"/>
      <c r="AG40" s="226"/>
      <c r="AH40" s="226"/>
      <c r="AI40" s="226"/>
      <c r="AJ40" s="228"/>
      <c r="AK40" s="226"/>
      <c r="AL40" s="226"/>
      <c r="AM40" s="226"/>
      <c r="AN40" s="226"/>
      <c r="AO40" s="228"/>
      <c r="AP40" s="226"/>
      <c r="AQ40" s="226"/>
      <c r="AR40" s="226"/>
      <c r="AS40" s="226"/>
      <c r="AT40" s="228"/>
      <c r="AU40" s="236"/>
      <c r="AV40" s="226"/>
      <c r="AW40" s="226"/>
      <c r="AX40" s="226"/>
      <c r="AY40" s="238"/>
    </row>
    <row r="41" spans="1:51" ht="20.100000000000001" customHeight="1">
      <c r="A41" s="231" t="str">
        <f>G37</f>
        <v>土合</v>
      </c>
      <c r="B41" s="224"/>
      <c r="C41" s="224"/>
      <c r="D41" s="224"/>
      <c r="E41" s="224"/>
      <c r="F41" s="233"/>
      <c r="G41" s="243"/>
      <c r="H41" s="244"/>
      <c r="I41" s="244"/>
      <c r="J41" s="244"/>
      <c r="K41" s="244"/>
      <c r="L41" s="223"/>
      <c r="M41" s="224"/>
      <c r="N41" s="224"/>
      <c r="O41" s="224"/>
      <c r="P41" s="224"/>
      <c r="Q41" s="223"/>
      <c r="R41" s="224"/>
      <c r="S41" s="224"/>
      <c r="T41" s="224"/>
      <c r="U41" s="224"/>
      <c r="V41" s="223"/>
      <c r="W41" s="224"/>
      <c r="X41" s="224"/>
      <c r="Y41" s="224"/>
      <c r="Z41" s="224"/>
      <c r="AA41" s="223"/>
      <c r="AB41" s="224"/>
      <c r="AC41" s="224"/>
      <c r="AD41" s="224"/>
      <c r="AE41" s="224"/>
      <c r="AF41" s="223"/>
      <c r="AG41" s="224"/>
      <c r="AH41" s="224"/>
      <c r="AI41" s="224"/>
      <c r="AJ41" s="224"/>
      <c r="AK41" s="223"/>
      <c r="AL41" s="224"/>
      <c r="AM41" s="224"/>
      <c r="AN41" s="224"/>
      <c r="AO41" s="224"/>
      <c r="AP41" s="223"/>
      <c r="AQ41" s="224"/>
      <c r="AR41" s="224"/>
      <c r="AS41" s="224"/>
      <c r="AT41" s="224"/>
      <c r="AU41" s="251"/>
      <c r="AV41" s="252"/>
      <c r="AW41" s="252"/>
      <c r="AX41" s="252"/>
      <c r="AY41" s="263"/>
    </row>
    <row r="42" spans="1:51" ht="20.100000000000001" customHeight="1">
      <c r="A42" s="232"/>
      <c r="B42" s="225"/>
      <c r="C42" s="225" t="s">
        <v>28</v>
      </c>
      <c r="D42" s="225"/>
      <c r="E42" s="225"/>
      <c r="F42" s="227"/>
      <c r="G42" s="239"/>
      <c r="H42" s="239"/>
      <c r="I42" s="239"/>
      <c r="J42" s="239"/>
      <c r="K42" s="241"/>
      <c r="L42" s="225"/>
      <c r="M42" s="225" t="s">
        <v>28</v>
      </c>
      <c r="N42" s="225"/>
      <c r="O42" s="225"/>
      <c r="P42" s="227"/>
      <c r="Q42" s="225"/>
      <c r="R42" s="225" t="s">
        <v>28</v>
      </c>
      <c r="S42" s="225"/>
      <c r="T42" s="225"/>
      <c r="U42" s="227"/>
      <c r="V42" s="225"/>
      <c r="W42" s="225" t="s">
        <v>28</v>
      </c>
      <c r="X42" s="225"/>
      <c r="Y42" s="225"/>
      <c r="Z42" s="227"/>
      <c r="AA42" s="225"/>
      <c r="AB42" s="225" t="s">
        <v>28</v>
      </c>
      <c r="AC42" s="225"/>
      <c r="AD42" s="225"/>
      <c r="AE42" s="227"/>
      <c r="AF42" s="225"/>
      <c r="AG42" s="225" t="s">
        <v>28</v>
      </c>
      <c r="AH42" s="225"/>
      <c r="AI42" s="225"/>
      <c r="AJ42" s="227"/>
      <c r="AK42" s="225"/>
      <c r="AL42" s="225" t="s">
        <v>28</v>
      </c>
      <c r="AM42" s="225"/>
      <c r="AN42" s="225"/>
      <c r="AO42" s="227"/>
      <c r="AP42" s="225"/>
      <c r="AQ42" s="225" t="s">
        <v>28</v>
      </c>
      <c r="AR42" s="225"/>
      <c r="AS42" s="225"/>
      <c r="AT42" s="227"/>
      <c r="AU42" s="235"/>
      <c r="AV42" s="225" t="s">
        <v>28</v>
      </c>
      <c r="AW42" s="225"/>
      <c r="AX42" s="225"/>
      <c r="AY42" s="237"/>
    </row>
    <row r="43" spans="1:51" ht="20.100000000000001" customHeight="1">
      <c r="A43" s="232"/>
      <c r="B43" s="226"/>
      <c r="C43" s="226"/>
      <c r="D43" s="226"/>
      <c r="E43" s="226"/>
      <c r="F43" s="228"/>
      <c r="G43" s="240"/>
      <c r="H43" s="240"/>
      <c r="I43" s="240"/>
      <c r="J43" s="240"/>
      <c r="K43" s="242"/>
      <c r="L43" s="226"/>
      <c r="M43" s="226"/>
      <c r="N43" s="226"/>
      <c r="O43" s="226"/>
      <c r="P43" s="228"/>
      <c r="Q43" s="226"/>
      <c r="R43" s="226"/>
      <c r="S43" s="226"/>
      <c r="T43" s="226"/>
      <c r="U43" s="228"/>
      <c r="V43" s="226"/>
      <c r="W43" s="226"/>
      <c r="X43" s="226"/>
      <c r="Y43" s="226"/>
      <c r="Z43" s="228"/>
      <c r="AA43" s="226"/>
      <c r="AB43" s="226"/>
      <c r="AC43" s="226"/>
      <c r="AD43" s="226"/>
      <c r="AE43" s="228"/>
      <c r="AF43" s="226"/>
      <c r="AG43" s="226"/>
      <c r="AH43" s="226"/>
      <c r="AI43" s="226"/>
      <c r="AJ43" s="228"/>
      <c r="AK43" s="226"/>
      <c r="AL43" s="226"/>
      <c r="AM43" s="226"/>
      <c r="AN43" s="226"/>
      <c r="AO43" s="228"/>
      <c r="AP43" s="226"/>
      <c r="AQ43" s="226"/>
      <c r="AR43" s="226"/>
      <c r="AS43" s="226"/>
      <c r="AT43" s="228"/>
      <c r="AU43" s="236"/>
      <c r="AV43" s="226"/>
      <c r="AW43" s="226"/>
      <c r="AX43" s="226"/>
      <c r="AY43" s="238"/>
    </row>
    <row r="44" spans="1:51" ht="20.100000000000001" customHeight="1">
      <c r="A44" s="231" t="str">
        <f>L37</f>
        <v>ﾌｫﾙｻ若松A</v>
      </c>
      <c r="B44" s="224"/>
      <c r="C44" s="224"/>
      <c r="D44" s="224"/>
      <c r="E44" s="224"/>
      <c r="F44" s="233"/>
      <c r="G44" s="223"/>
      <c r="H44" s="224"/>
      <c r="I44" s="224"/>
      <c r="J44" s="224"/>
      <c r="K44" s="224"/>
      <c r="L44" s="243"/>
      <c r="M44" s="244"/>
      <c r="N44" s="244"/>
      <c r="O44" s="244"/>
      <c r="P44" s="244"/>
      <c r="Q44" s="223"/>
      <c r="R44" s="224"/>
      <c r="S44" s="224"/>
      <c r="T44" s="224"/>
      <c r="U44" s="224"/>
      <c r="V44" s="223"/>
      <c r="W44" s="224"/>
      <c r="X44" s="224"/>
      <c r="Y44" s="224"/>
      <c r="Z44" s="224"/>
      <c r="AA44" s="223"/>
      <c r="AB44" s="224"/>
      <c r="AC44" s="224"/>
      <c r="AD44" s="224"/>
      <c r="AE44" s="224"/>
      <c r="AF44" s="223"/>
      <c r="AG44" s="224"/>
      <c r="AH44" s="224"/>
      <c r="AI44" s="224"/>
      <c r="AJ44" s="224"/>
      <c r="AK44" s="223"/>
      <c r="AL44" s="224"/>
      <c r="AM44" s="224"/>
      <c r="AN44" s="224"/>
      <c r="AO44" s="224"/>
      <c r="AP44" s="251"/>
      <c r="AQ44" s="252"/>
      <c r="AR44" s="252"/>
      <c r="AS44" s="252"/>
      <c r="AT44" s="252"/>
      <c r="AU44" s="223"/>
      <c r="AV44" s="224"/>
      <c r="AW44" s="224"/>
      <c r="AX44" s="224"/>
      <c r="AY44" s="234"/>
    </row>
    <row r="45" spans="1:51" ht="20.100000000000001" customHeight="1">
      <c r="A45" s="232"/>
      <c r="B45" s="225"/>
      <c r="C45" s="225" t="s">
        <v>28</v>
      </c>
      <c r="D45" s="225"/>
      <c r="E45" s="225"/>
      <c r="F45" s="227"/>
      <c r="G45" s="225"/>
      <c r="H45" s="225" t="s">
        <v>28</v>
      </c>
      <c r="I45" s="225"/>
      <c r="J45" s="225"/>
      <c r="K45" s="227"/>
      <c r="L45" s="239"/>
      <c r="M45" s="239"/>
      <c r="N45" s="239"/>
      <c r="O45" s="239"/>
      <c r="P45" s="241"/>
      <c r="Q45" s="225"/>
      <c r="R45" s="225" t="s">
        <v>28</v>
      </c>
      <c r="S45" s="225"/>
      <c r="T45" s="225"/>
      <c r="U45" s="227"/>
      <c r="V45" s="225"/>
      <c r="W45" s="225" t="s">
        <v>28</v>
      </c>
      <c r="X45" s="225"/>
      <c r="Y45" s="225"/>
      <c r="Z45" s="227"/>
      <c r="AA45" s="225"/>
      <c r="AB45" s="225" t="s">
        <v>28</v>
      </c>
      <c r="AC45" s="225"/>
      <c r="AD45" s="225"/>
      <c r="AE45" s="227"/>
      <c r="AF45" s="225"/>
      <c r="AG45" s="225" t="s">
        <v>28</v>
      </c>
      <c r="AH45" s="225"/>
      <c r="AI45" s="225"/>
      <c r="AJ45" s="227"/>
      <c r="AK45" s="225"/>
      <c r="AL45" s="225" t="s">
        <v>28</v>
      </c>
      <c r="AM45" s="225"/>
      <c r="AN45" s="225"/>
      <c r="AO45" s="227"/>
      <c r="AP45" s="225"/>
      <c r="AQ45" s="225" t="s">
        <v>28</v>
      </c>
      <c r="AR45" s="225"/>
      <c r="AS45" s="225"/>
      <c r="AT45" s="227"/>
      <c r="AU45" s="235"/>
      <c r="AV45" s="225" t="s">
        <v>28</v>
      </c>
      <c r="AW45" s="225"/>
      <c r="AX45" s="225"/>
      <c r="AY45" s="237"/>
    </row>
    <row r="46" spans="1:51" ht="20.100000000000001" customHeight="1">
      <c r="A46" s="232"/>
      <c r="B46" s="226"/>
      <c r="C46" s="226"/>
      <c r="D46" s="226"/>
      <c r="E46" s="226"/>
      <c r="F46" s="228"/>
      <c r="G46" s="226"/>
      <c r="H46" s="226"/>
      <c r="I46" s="226"/>
      <c r="J46" s="226"/>
      <c r="K46" s="228"/>
      <c r="L46" s="240"/>
      <c r="M46" s="240"/>
      <c r="N46" s="240"/>
      <c r="O46" s="240"/>
      <c r="P46" s="242"/>
      <c r="Q46" s="226"/>
      <c r="R46" s="226"/>
      <c r="S46" s="226"/>
      <c r="T46" s="226"/>
      <c r="U46" s="228"/>
      <c r="V46" s="226"/>
      <c r="W46" s="226"/>
      <c r="X46" s="226"/>
      <c r="Y46" s="226"/>
      <c r="Z46" s="228"/>
      <c r="AA46" s="226"/>
      <c r="AB46" s="226"/>
      <c r="AC46" s="226"/>
      <c r="AD46" s="226"/>
      <c r="AE46" s="228"/>
      <c r="AF46" s="226"/>
      <c r="AG46" s="226"/>
      <c r="AH46" s="226"/>
      <c r="AI46" s="226"/>
      <c r="AJ46" s="228"/>
      <c r="AK46" s="226"/>
      <c r="AL46" s="226"/>
      <c r="AM46" s="226"/>
      <c r="AN46" s="226"/>
      <c r="AO46" s="228"/>
      <c r="AP46" s="226"/>
      <c r="AQ46" s="226"/>
      <c r="AR46" s="226"/>
      <c r="AS46" s="226"/>
      <c r="AT46" s="228"/>
      <c r="AU46" s="236"/>
      <c r="AV46" s="226"/>
      <c r="AW46" s="226"/>
      <c r="AX46" s="226"/>
      <c r="AY46" s="238"/>
    </row>
    <row r="47" spans="1:51" ht="20.100000000000001" customHeight="1">
      <c r="A47" s="231" t="str">
        <f>Q37</f>
        <v>ﾌｫﾙｻ若松B</v>
      </c>
      <c r="B47" s="224"/>
      <c r="C47" s="224"/>
      <c r="D47" s="224"/>
      <c r="E47" s="224"/>
      <c r="F47" s="233"/>
      <c r="G47" s="223"/>
      <c r="H47" s="224"/>
      <c r="I47" s="224"/>
      <c r="J47" s="224"/>
      <c r="K47" s="224"/>
      <c r="L47" s="223"/>
      <c r="M47" s="224"/>
      <c r="N47" s="224"/>
      <c r="O47" s="224"/>
      <c r="P47" s="224"/>
      <c r="Q47" s="243"/>
      <c r="R47" s="244"/>
      <c r="S47" s="244"/>
      <c r="T47" s="244"/>
      <c r="U47" s="244"/>
      <c r="V47" s="223"/>
      <c r="W47" s="224"/>
      <c r="X47" s="224"/>
      <c r="Y47" s="224"/>
      <c r="Z47" s="224"/>
      <c r="AA47" s="223"/>
      <c r="AB47" s="224"/>
      <c r="AC47" s="224"/>
      <c r="AD47" s="224"/>
      <c r="AE47" s="224"/>
      <c r="AF47" s="223"/>
      <c r="AG47" s="224"/>
      <c r="AH47" s="224"/>
      <c r="AI47" s="224"/>
      <c r="AJ47" s="224"/>
      <c r="AK47" s="223"/>
      <c r="AL47" s="224"/>
      <c r="AM47" s="224"/>
      <c r="AN47" s="224"/>
      <c r="AO47" s="224"/>
      <c r="AP47" s="223"/>
      <c r="AQ47" s="224"/>
      <c r="AR47" s="224"/>
      <c r="AS47" s="224"/>
      <c r="AT47" s="224"/>
      <c r="AU47" s="223"/>
      <c r="AV47" s="224"/>
      <c r="AW47" s="224"/>
      <c r="AX47" s="224"/>
      <c r="AY47" s="234"/>
    </row>
    <row r="48" spans="1:51" ht="20.100000000000001" customHeight="1">
      <c r="A48" s="232"/>
      <c r="B48" s="225"/>
      <c r="C48" s="225" t="s">
        <v>28</v>
      </c>
      <c r="D48" s="225"/>
      <c r="E48" s="225"/>
      <c r="F48" s="227"/>
      <c r="G48" s="225"/>
      <c r="H48" s="225" t="s">
        <v>28</v>
      </c>
      <c r="I48" s="225"/>
      <c r="J48" s="225"/>
      <c r="K48" s="227"/>
      <c r="L48" s="225"/>
      <c r="M48" s="225" t="s">
        <v>28</v>
      </c>
      <c r="N48" s="225"/>
      <c r="O48" s="225"/>
      <c r="P48" s="227"/>
      <c r="Q48" s="239"/>
      <c r="R48" s="239"/>
      <c r="S48" s="239"/>
      <c r="T48" s="239"/>
      <c r="U48" s="241"/>
      <c r="V48" s="225"/>
      <c r="W48" s="225" t="s">
        <v>28</v>
      </c>
      <c r="X48" s="225"/>
      <c r="Y48" s="225"/>
      <c r="Z48" s="227"/>
      <c r="AA48" s="225"/>
      <c r="AB48" s="225" t="s">
        <v>28</v>
      </c>
      <c r="AC48" s="225"/>
      <c r="AD48" s="225"/>
      <c r="AE48" s="227"/>
      <c r="AF48" s="225"/>
      <c r="AG48" s="225" t="s">
        <v>28</v>
      </c>
      <c r="AH48" s="225"/>
      <c r="AI48" s="225"/>
      <c r="AJ48" s="227"/>
      <c r="AK48" s="225"/>
      <c r="AL48" s="225" t="s">
        <v>28</v>
      </c>
      <c r="AM48" s="225"/>
      <c r="AN48" s="225"/>
      <c r="AO48" s="227"/>
      <c r="AP48" s="225"/>
      <c r="AQ48" s="225" t="s">
        <v>28</v>
      </c>
      <c r="AR48" s="225"/>
      <c r="AS48" s="225"/>
      <c r="AT48" s="227"/>
      <c r="AU48" s="235"/>
      <c r="AV48" s="225" t="s">
        <v>28</v>
      </c>
      <c r="AW48" s="225"/>
      <c r="AX48" s="225"/>
      <c r="AY48" s="237"/>
    </row>
    <row r="49" spans="1:51" ht="20.100000000000001" customHeight="1">
      <c r="A49" s="232"/>
      <c r="B49" s="226"/>
      <c r="C49" s="226"/>
      <c r="D49" s="226"/>
      <c r="E49" s="226"/>
      <c r="F49" s="228"/>
      <c r="G49" s="226"/>
      <c r="H49" s="226"/>
      <c r="I49" s="226"/>
      <c r="J49" s="226"/>
      <c r="K49" s="228"/>
      <c r="L49" s="226"/>
      <c r="M49" s="226"/>
      <c r="N49" s="226"/>
      <c r="O49" s="226"/>
      <c r="P49" s="228"/>
      <c r="Q49" s="240"/>
      <c r="R49" s="240"/>
      <c r="S49" s="240"/>
      <c r="T49" s="240"/>
      <c r="U49" s="242"/>
      <c r="V49" s="226"/>
      <c r="W49" s="226"/>
      <c r="X49" s="226"/>
      <c r="Y49" s="226"/>
      <c r="Z49" s="228"/>
      <c r="AA49" s="226"/>
      <c r="AB49" s="226"/>
      <c r="AC49" s="226"/>
      <c r="AD49" s="226"/>
      <c r="AE49" s="228"/>
      <c r="AF49" s="226"/>
      <c r="AG49" s="226"/>
      <c r="AH49" s="226"/>
      <c r="AI49" s="226"/>
      <c r="AJ49" s="228"/>
      <c r="AK49" s="226"/>
      <c r="AL49" s="226"/>
      <c r="AM49" s="226"/>
      <c r="AN49" s="226"/>
      <c r="AO49" s="228"/>
      <c r="AP49" s="226"/>
      <c r="AQ49" s="226"/>
      <c r="AR49" s="226"/>
      <c r="AS49" s="226"/>
      <c r="AT49" s="228"/>
      <c r="AU49" s="236"/>
      <c r="AV49" s="226"/>
      <c r="AW49" s="226"/>
      <c r="AX49" s="226"/>
      <c r="AY49" s="238"/>
    </row>
    <row r="50" spans="1:51" ht="20.100000000000001" customHeight="1">
      <c r="A50" s="231" t="str">
        <f>V37</f>
        <v>軽野東</v>
      </c>
      <c r="B50" s="225"/>
      <c r="C50" s="225"/>
      <c r="D50" s="225"/>
      <c r="E50" s="225"/>
      <c r="F50" s="227"/>
      <c r="G50" s="223"/>
      <c r="H50" s="224"/>
      <c r="I50" s="224"/>
      <c r="J50" s="224"/>
      <c r="K50" s="224"/>
      <c r="L50" s="223"/>
      <c r="M50" s="224"/>
      <c r="N50" s="224"/>
      <c r="O50" s="224"/>
      <c r="P50" s="224"/>
      <c r="Q50" s="223"/>
      <c r="R50" s="224"/>
      <c r="S50" s="224"/>
      <c r="T50" s="224"/>
      <c r="U50" s="224"/>
      <c r="V50" s="243"/>
      <c r="W50" s="244"/>
      <c r="X50" s="244"/>
      <c r="Y50" s="244"/>
      <c r="Z50" s="244"/>
      <c r="AA50" s="223"/>
      <c r="AB50" s="224"/>
      <c r="AC50" s="224"/>
      <c r="AD50" s="224"/>
      <c r="AE50" s="224"/>
      <c r="AF50" s="223"/>
      <c r="AG50" s="224"/>
      <c r="AH50" s="224"/>
      <c r="AI50" s="224"/>
      <c r="AJ50" s="224"/>
      <c r="AK50" s="223"/>
      <c r="AL50" s="224"/>
      <c r="AM50" s="224"/>
      <c r="AN50" s="224"/>
      <c r="AO50" s="224"/>
      <c r="AP50" s="223"/>
      <c r="AQ50" s="224"/>
      <c r="AR50" s="224"/>
      <c r="AS50" s="224"/>
      <c r="AT50" s="224"/>
      <c r="AU50" s="223"/>
      <c r="AV50" s="224"/>
      <c r="AW50" s="224"/>
      <c r="AX50" s="224"/>
      <c r="AY50" s="234"/>
    </row>
    <row r="51" spans="1:51" ht="20.100000000000001" customHeight="1">
      <c r="A51" s="232"/>
      <c r="B51" s="225"/>
      <c r="C51" s="225" t="s">
        <v>28</v>
      </c>
      <c r="D51" s="225"/>
      <c r="E51" s="225"/>
      <c r="F51" s="227"/>
      <c r="G51" s="225"/>
      <c r="H51" s="225" t="s">
        <v>28</v>
      </c>
      <c r="I51" s="225"/>
      <c r="J51" s="225"/>
      <c r="K51" s="227"/>
      <c r="L51" s="225"/>
      <c r="M51" s="225" t="s">
        <v>28</v>
      </c>
      <c r="N51" s="225"/>
      <c r="O51" s="225"/>
      <c r="P51" s="227"/>
      <c r="Q51" s="225"/>
      <c r="R51" s="225" t="s">
        <v>28</v>
      </c>
      <c r="S51" s="225"/>
      <c r="T51" s="225"/>
      <c r="U51" s="227"/>
      <c r="V51" s="239"/>
      <c r="W51" s="239"/>
      <c r="X51" s="239"/>
      <c r="Y51" s="239"/>
      <c r="Z51" s="241"/>
      <c r="AA51" s="225"/>
      <c r="AB51" s="225" t="s">
        <v>28</v>
      </c>
      <c r="AC51" s="225"/>
      <c r="AD51" s="225"/>
      <c r="AE51" s="227"/>
      <c r="AF51" s="225"/>
      <c r="AG51" s="225" t="s">
        <v>28</v>
      </c>
      <c r="AH51" s="225"/>
      <c r="AI51" s="225"/>
      <c r="AJ51" s="227"/>
      <c r="AK51" s="225"/>
      <c r="AL51" s="225" t="s">
        <v>28</v>
      </c>
      <c r="AM51" s="225"/>
      <c r="AN51" s="225"/>
      <c r="AO51" s="227"/>
      <c r="AP51" s="225"/>
      <c r="AQ51" s="225" t="s">
        <v>28</v>
      </c>
      <c r="AR51" s="225"/>
      <c r="AS51" s="225"/>
      <c r="AT51" s="227"/>
      <c r="AU51" s="235"/>
      <c r="AV51" s="225" t="s">
        <v>28</v>
      </c>
      <c r="AW51" s="225"/>
      <c r="AX51" s="225"/>
      <c r="AY51" s="237"/>
    </row>
    <row r="52" spans="1:51" ht="20.100000000000001" customHeight="1">
      <c r="A52" s="232"/>
      <c r="B52" s="225"/>
      <c r="C52" s="225"/>
      <c r="D52" s="225"/>
      <c r="E52" s="225"/>
      <c r="F52" s="227"/>
      <c r="G52" s="226"/>
      <c r="H52" s="226"/>
      <c r="I52" s="226"/>
      <c r="J52" s="226"/>
      <c r="K52" s="227"/>
      <c r="L52" s="225"/>
      <c r="M52" s="225"/>
      <c r="N52" s="225"/>
      <c r="O52" s="225"/>
      <c r="P52" s="227"/>
      <c r="Q52" s="225"/>
      <c r="R52" s="225"/>
      <c r="S52" s="225"/>
      <c r="T52" s="225"/>
      <c r="U52" s="227"/>
      <c r="V52" s="239"/>
      <c r="W52" s="239"/>
      <c r="X52" s="239"/>
      <c r="Y52" s="239"/>
      <c r="Z52" s="241"/>
      <c r="AA52" s="225"/>
      <c r="AB52" s="225"/>
      <c r="AC52" s="225"/>
      <c r="AD52" s="225"/>
      <c r="AE52" s="227"/>
      <c r="AF52" s="225"/>
      <c r="AG52" s="225"/>
      <c r="AH52" s="225"/>
      <c r="AI52" s="225"/>
      <c r="AJ52" s="227"/>
      <c r="AK52" s="225"/>
      <c r="AL52" s="225"/>
      <c r="AM52" s="225"/>
      <c r="AN52" s="225"/>
      <c r="AO52" s="227"/>
      <c r="AP52" s="225"/>
      <c r="AQ52" s="225"/>
      <c r="AR52" s="225"/>
      <c r="AS52" s="225"/>
      <c r="AT52" s="227"/>
      <c r="AU52" s="235"/>
      <c r="AV52" s="225"/>
      <c r="AW52" s="225"/>
      <c r="AX52" s="225"/>
      <c r="AY52" s="237"/>
    </row>
    <row r="53" spans="1:51" ht="20.100000000000001" customHeight="1">
      <c r="A53" s="231" t="str">
        <f>AA37</f>
        <v>横瀬</v>
      </c>
      <c r="B53" s="224"/>
      <c r="C53" s="224"/>
      <c r="D53" s="224"/>
      <c r="E53" s="224"/>
      <c r="F53" s="233"/>
      <c r="G53" s="223"/>
      <c r="H53" s="224"/>
      <c r="I53" s="224"/>
      <c r="J53" s="224"/>
      <c r="K53" s="224"/>
      <c r="L53" s="223"/>
      <c r="M53" s="224"/>
      <c r="N53" s="224"/>
      <c r="O53" s="224"/>
      <c r="P53" s="224"/>
      <c r="Q53" s="223"/>
      <c r="R53" s="224"/>
      <c r="S53" s="224"/>
      <c r="T53" s="224"/>
      <c r="U53" s="224"/>
      <c r="V53" s="223"/>
      <c r="W53" s="224"/>
      <c r="X53" s="224"/>
      <c r="Y53" s="224"/>
      <c r="Z53" s="224"/>
      <c r="AA53" s="243"/>
      <c r="AB53" s="244"/>
      <c r="AC53" s="244"/>
      <c r="AD53" s="244"/>
      <c r="AE53" s="264"/>
      <c r="AF53" s="223"/>
      <c r="AG53" s="224"/>
      <c r="AH53" s="224"/>
      <c r="AI53" s="224"/>
      <c r="AJ53" s="224"/>
      <c r="AK53" s="223"/>
      <c r="AL53" s="224"/>
      <c r="AM53" s="224"/>
      <c r="AN53" s="224"/>
      <c r="AO53" s="224"/>
      <c r="AP53" s="223"/>
      <c r="AQ53" s="224"/>
      <c r="AR53" s="224"/>
      <c r="AS53" s="224"/>
      <c r="AT53" s="224"/>
      <c r="AU53" s="223"/>
      <c r="AV53" s="224"/>
      <c r="AW53" s="224"/>
      <c r="AX53" s="224"/>
      <c r="AY53" s="234"/>
    </row>
    <row r="54" spans="1:51" ht="20.100000000000001" customHeight="1">
      <c r="A54" s="232"/>
      <c r="B54" s="225"/>
      <c r="C54" s="225" t="s">
        <v>28</v>
      </c>
      <c r="D54" s="225"/>
      <c r="E54" s="225"/>
      <c r="F54" s="227"/>
      <c r="G54" s="225"/>
      <c r="H54" s="225" t="s">
        <v>28</v>
      </c>
      <c r="I54" s="225"/>
      <c r="J54" s="225"/>
      <c r="K54" s="227"/>
      <c r="L54" s="225"/>
      <c r="M54" s="225" t="s">
        <v>28</v>
      </c>
      <c r="N54" s="225"/>
      <c r="O54" s="225"/>
      <c r="P54" s="227"/>
      <c r="Q54" s="225"/>
      <c r="R54" s="225" t="s">
        <v>28</v>
      </c>
      <c r="S54" s="225"/>
      <c r="T54" s="225"/>
      <c r="U54" s="227"/>
      <c r="V54" s="225"/>
      <c r="W54" s="225" t="s">
        <v>28</v>
      </c>
      <c r="X54" s="225"/>
      <c r="Y54" s="225"/>
      <c r="Z54" s="227"/>
      <c r="AA54" s="239"/>
      <c r="AB54" s="239"/>
      <c r="AC54" s="239"/>
      <c r="AD54" s="239"/>
      <c r="AE54" s="241"/>
      <c r="AF54" s="225"/>
      <c r="AG54" s="225" t="s">
        <v>28</v>
      </c>
      <c r="AH54" s="225"/>
      <c r="AI54" s="225"/>
      <c r="AJ54" s="227"/>
      <c r="AK54" s="225"/>
      <c r="AL54" s="225" t="s">
        <v>28</v>
      </c>
      <c r="AM54" s="225"/>
      <c r="AN54" s="225"/>
      <c r="AO54" s="227"/>
      <c r="AP54" s="225"/>
      <c r="AQ54" s="225" t="s">
        <v>28</v>
      </c>
      <c r="AR54" s="225"/>
      <c r="AS54" s="225"/>
      <c r="AT54" s="227"/>
      <c r="AU54" s="235"/>
      <c r="AV54" s="225" t="s">
        <v>28</v>
      </c>
      <c r="AW54" s="225"/>
      <c r="AX54" s="225"/>
      <c r="AY54" s="237"/>
    </row>
    <row r="55" spans="1:51" ht="20.100000000000001" customHeight="1">
      <c r="A55" s="232"/>
      <c r="B55" s="226"/>
      <c r="C55" s="226"/>
      <c r="D55" s="226"/>
      <c r="E55" s="226"/>
      <c r="F55" s="228"/>
      <c r="G55" s="226"/>
      <c r="H55" s="226"/>
      <c r="I55" s="226"/>
      <c r="J55" s="226"/>
      <c r="K55" s="228"/>
      <c r="L55" s="226"/>
      <c r="M55" s="226"/>
      <c r="N55" s="226"/>
      <c r="O55" s="226"/>
      <c r="P55" s="228"/>
      <c r="Q55" s="226"/>
      <c r="R55" s="226"/>
      <c r="S55" s="226"/>
      <c r="T55" s="226"/>
      <c r="U55" s="228"/>
      <c r="V55" s="226"/>
      <c r="W55" s="226"/>
      <c r="X55" s="226"/>
      <c r="Y55" s="226"/>
      <c r="Z55" s="228"/>
      <c r="AA55" s="240"/>
      <c r="AB55" s="240"/>
      <c r="AC55" s="240"/>
      <c r="AD55" s="240"/>
      <c r="AE55" s="242"/>
      <c r="AF55" s="226"/>
      <c r="AG55" s="226"/>
      <c r="AH55" s="226"/>
      <c r="AI55" s="226"/>
      <c r="AJ55" s="228"/>
      <c r="AK55" s="226"/>
      <c r="AL55" s="226"/>
      <c r="AM55" s="226"/>
      <c r="AN55" s="226"/>
      <c r="AO55" s="228"/>
      <c r="AP55" s="226"/>
      <c r="AQ55" s="226"/>
      <c r="AR55" s="226"/>
      <c r="AS55" s="226"/>
      <c r="AT55" s="228"/>
      <c r="AU55" s="236"/>
      <c r="AV55" s="226"/>
      <c r="AW55" s="226"/>
      <c r="AX55" s="226"/>
      <c r="AY55" s="238"/>
    </row>
    <row r="56" spans="1:51" ht="20.100000000000001" customHeight="1">
      <c r="A56" s="231" t="str">
        <f>AF37</f>
        <v>軽野</v>
      </c>
      <c r="B56" s="224"/>
      <c r="C56" s="224"/>
      <c r="D56" s="224"/>
      <c r="E56" s="224"/>
      <c r="F56" s="233"/>
      <c r="G56" s="223"/>
      <c r="H56" s="224"/>
      <c r="I56" s="224"/>
      <c r="J56" s="224"/>
      <c r="K56" s="224"/>
      <c r="L56" s="223"/>
      <c r="M56" s="224"/>
      <c r="N56" s="224"/>
      <c r="O56" s="224"/>
      <c r="P56" s="224"/>
      <c r="Q56" s="223"/>
      <c r="R56" s="224"/>
      <c r="S56" s="224"/>
      <c r="T56" s="224"/>
      <c r="U56" s="224"/>
      <c r="V56" s="223"/>
      <c r="W56" s="224"/>
      <c r="X56" s="224"/>
      <c r="Y56" s="224"/>
      <c r="Z56" s="224"/>
      <c r="AA56" s="223"/>
      <c r="AB56" s="225"/>
      <c r="AC56" s="225"/>
      <c r="AD56" s="225"/>
      <c r="AE56" s="225"/>
      <c r="AF56" s="243"/>
      <c r="AG56" s="239"/>
      <c r="AH56" s="239"/>
      <c r="AI56" s="239"/>
      <c r="AJ56" s="239"/>
      <c r="AK56" s="251"/>
      <c r="AL56" s="254"/>
      <c r="AM56" s="254"/>
      <c r="AN56" s="254"/>
      <c r="AO56" s="254"/>
      <c r="AP56" s="223"/>
      <c r="AQ56" s="224"/>
      <c r="AR56" s="224"/>
      <c r="AS56" s="224"/>
      <c r="AT56" s="224"/>
      <c r="AU56" s="223"/>
      <c r="AV56" s="224"/>
      <c r="AW56" s="224"/>
      <c r="AX56" s="224"/>
      <c r="AY56" s="234"/>
    </row>
    <row r="57" spans="1:51" ht="20.100000000000001" customHeight="1">
      <c r="A57" s="232"/>
      <c r="B57" s="225"/>
      <c r="C57" s="225" t="s">
        <v>49</v>
      </c>
      <c r="D57" s="225"/>
      <c r="E57" s="225"/>
      <c r="F57" s="227"/>
      <c r="G57" s="225"/>
      <c r="H57" s="225" t="s">
        <v>28</v>
      </c>
      <c r="I57" s="225"/>
      <c r="J57" s="225"/>
      <c r="K57" s="227"/>
      <c r="L57" s="225"/>
      <c r="M57" s="225" t="s">
        <v>28</v>
      </c>
      <c r="N57" s="225"/>
      <c r="O57" s="225"/>
      <c r="P57" s="227"/>
      <c r="Q57" s="225"/>
      <c r="R57" s="225" t="s">
        <v>28</v>
      </c>
      <c r="S57" s="225"/>
      <c r="T57" s="225"/>
      <c r="U57" s="227"/>
      <c r="V57" s="225"/>
      <c r="W57" s="225" t="s">
        <v>28</v>
      </c>
      <c r="X57" s="225"/>
      <c r="Y57" s="225"/>
      <c r="Z57" s="227"/>
      <c r="AA57" s="225"/>
      <c r="AB57" s="225" t="s">
        <v>28</v>
      </c>
      <c r="AC57" s="225"/>
      <c r="AD57" s="225"/>
      <c r="AE57" s="227"/>
      <c r="AF57" s="239"/>
      <c r="AG57" s="239"/>
      <c r="AH57" s="239"/>
      <c r="AI57" s="239"/>
      <c r="AJ57" s="241"/>
      <c r="AK57" s="254"/>
      <c r="AL57" s="254"/>
      <c r="AM57" s="254"/>
      <c r="AN57" s="254"/>
      <c r="AO57" s="256"/>
      <c r="AP57" s="225"/>
      <c r="AQ57" s="225" t="s">
        <v>28</v>
      </c>
      <c r="AR57" s="225"/>
      <c r="AS57" s="225"/>
      <c r="AT57" s="227"/>
      <c r="AU57" s="235"/>
      <c r="AV57" s="225" t="s">
        <v>28</v>
      </c>
      <c r="AW57" s="225"/>
      <c r="AX57" s="225"/>
      <c r="AY57" s="237"/>
    </row>
    <row r="58" spans="1:51" ht="20.100000000000001" customHeight="1">
      <c r="A58" s="232"/>
      <c r="B58" s="226"/>
      <c r="C58" s="226"/>
      <c r="D58" s="226"/>
      <c r="E58" s="226"/>
      <c r="F58" s="228"/>
      <c r="G58" s="226"/>
      <c r="H58" s="226"/>
      <c r="I58" s="226"/>
      <c r="J58" s="226"/>
      <c r="K58" s="228"/>
      <c r="L58" s="226"/>
      <c r="M58" s="226"/>
      <c r="N58" s="226"/>
      <c r="O58" s="226"/>
      <c r="P58" s="228"/>
      <c r="Q58" s="226"/>
      <c r="R58" s="226"/>
      <c r="S58" s="226"/>
      <c r="T58" s="226"/>
      <c r="U58" s="228"/>
      <c r="V58" s="226"/>
      <c r="W58" s="226"/>
      <c r="X58" s="226"/>
      <c r="Y58" s="226"/>
      <c r="Z58" s="228"/>
      <c r="AA58" s="226"/>
      <c r="AB58" s="226"/>
      <c r="AC58" s="226"/>
      <c r="AD58" s="226"/>
      <c r="AE58" s="228"/>
      <c r="AF58" s="240"/>
      <c r="AG58" s="240"/>
      <c r="AH58" s="240"/>
      <c r="AI58" s="240"/>
      <c r="AJ58" s="242"/>
      <c r="AK58" s="255"/>
      <c r="AL58" s="255"/>
      <c r="AM58" s="255"/>
      <c r="AN58" s="255"/>
      <c r="AO58" s="257"/>
      <c r="AP58" s="226"/>
      <c r="AQ58" s="226"/>
      <c r="AR58" s="226"/>
      <c r="AS58" s="226"/>
      <c r="AT58" s="228"/>
      <c r="AU58" s="236"/>
      <c r="AV58" s="226"/>
      <c r="AW58" s="226"/>
      <c r="AX58" s="226"/>
      <c r="AY58" s="238"/>
    </row>
    <row r="59" spans="1:51" ht="20.100000000000001" customHeight="1">
      <c r="A59" s="231" t="str">
        <f>AK37</f>
        <v>大野原</v>
      </c>
      <c r="B59" s="224"/>
      <c r="C59" s="224"/>
      <c r="D59" s="224"/>
      <c r="E59" s="224"/>
      <c r="F59" s="233"/>
      <c r="G59" s="223"/>
      <c r="H59" s="224"/>
      <c r="I59" s="224"/>
      <c r="J59" s="224"/>
      <c r="K59" s="224"/>
      <c r="L59" s="223"/>
      <c r="M59" s="224"/>
      <c r="N59" s="224"/>
      <c r="O59" s="224"/>
      <c r="P59" s="224"/>
      <c r="Q59" s="223"/>
      <c r="R59" s="224"/>
      <c r="S59" s="224"/>
      <c r="T59" s="224"/>
      <c r="U59" s="224"/>
      <c r="V59" s="223"/>
      <c r="W59" s="224"/>
      <c r="X59" s="224"/>
      <c r="Y59" s="224"/>
      <c r="Z59" s="224"/>
      <c r="AA59" s="223"/>
      <c r="AB59" s="224"/>
      <c r="AC59" s="224"/>
      <c r="AD59" s="224"/>
      <c r="AE59" s="224"/>
      <c r="AF59" s="223"/>
      <c r="AG59" s="224"/>
      <c r="AH59" s="224"/>
      <c r="AI59" s="224"/>
      <c r="AJ59" s="224"/>
      <c r="AK59" s="243"/>
      <c r="AL59" s="244"/>
      <c r="AM59" s="244"/>
      <c r="AN59" s="244"/>
      <c r="AO59" s="244"/>
      <c r="AP59" s="251"/>
      <c r="AQ59" s="252"/>
      <c r="AR59" s="252"/>
      <c r="AS59" s="252"/>
      <c r="AT59" s="252"/>
      <c r="AU59" s="223"/>
      <c r="AV59" s="224"/>
      <c r="AW59" s="224"/>
      <c r="AX59" s="224"/>
      <c r="AY59" s="234"/>
    </row>
    <row r="60" spans="1:51" ht="20.100000000000001" customHeight="1">
      <c r="A60" s="232"/>
      <c r="B60" s="225"/>
      <c r="C60" s="225" t="s">
        <v>48</v>
      </c>
      <c r="D60" s="225"/>
      <c r="E60" s="225"/>
      <c r="F60" s="227"/>
      <c r="G60" s="225"/>
      <c r="H60" s="225" t="s">
        <v>28</v>
      </c>
      <c r="I60" s="225"/>
      <c r="J60" s="225"/>
      <c r="K60" s="227"/>
      <c r="L60" s="225"/>
      <c r="M60" s="225" t="s">
        <v>28</v>
      </c>
      <c r="N60" s="225"/>
      <c r="O60" s="225"/>
      <c r="P60" s="227"/>
      <c r="Q60" s="225"/>
      <c r="R60" s="225" t="s">
        <v>28</v>
      </c>
      <c r="S60" s="225"/>
      <c r="T60" s="225"/>
      <c r="U60" s="227"/>
      <c r="V60" s="225"/>
      <c r="W60" s="225" t="s">
        <v>28</v>
      </c>
      <c r="X60" s="225"/>
      <c r="Y60" s="225"/>
      <c r="Z60" s="227"/>
      <c r="AA60" s="225"/>
      <c r="AB60" s="225" t="s">
        <v>28</v>
      </c>
      <c r="AC60" s="225"/>
      <c r="AD60" s="225"/>
      <c r="AE60" s="227"/>
      <c r="AF60" s="225"/>
      <c r="AG60" s="225" t="s">
        <v>28</v>
      </c>
      <c r="AH60" s="225"/>
      <c r="AI60" s="225"/>
      <c r="AJ60" s="227"/>
      <c r="AK60" s="239"/>
      <c r="AL60" s="239"/>
      <c r="AM60" s="239"/>
      <c r="AN60" s="239"/>
      <c r="AO60" s="241"/>
      <c r="AP60" s="254"/>
      <c r="AQ60" s="225" t="s">
        <v>28</v>
      </c>
      <c r="AR60" s="225"/>
      <c r="AS60" s="225"/>
      <c r="AT60" s="256"/>
      <c r="AU60" s="235"/>
      <c r="AV60" s="225" t="s">
        <v>28</v>
      </c>
      <c r="AW60" s="225"/>
      <c r="AX60" s="225"/>
      <c r="AY60" s="237"/>
    </row>
    <row r="61" spans="1:51" ht="20.100000000000001" customHeight="1">
      <c r="A61" s="232"/>
      <c r="B61" s="226"/>
      <c r="C61" s="226"/>
      <c r="D61" s="226"/>
      <c r="E61" s="226"/>
      <c r="F61" s="228"/>
      <c r="G61" s="226"/>
      <c r="H61" s="226"/>
      <c r="I61" s="226"/>
      <c r="J61" s="226"/>
      <c r="K61" s="228"/>
      <c r="L61" s="226"/>
      <c r="M61" s="226"/>
      <c r="N61" s="226"/>
      <c r="O61" s="226"/>
      <c r="P61" s="228"/>
      <c r="Q61" s="226"/>
      <c r="R61" s="226"/>
      <c r="S61" s="226"/>
      <c r="T61" s="226"/>
      <c r="U61" s="228"/>
      <c r="V61" s="226"/>
      <c r="W61" s="226"/>
      <c r="X61" s="226"/>
      <c r="Y61" s="226"/>
      <c r="Z61" s="228"/>
      <c r="AA61" s="226"/>
      <c r="AB61" s="226"/>
      <c r="AC61" s="226"/>
      <c r="AD61" s="226"/>
      <c r="AE61" s="228"/>
      <c r="AF61" s="226"/>
      <c r="AG61" s="226"/>
      <c r="AH61" s="226"/>
      <c r="AI61" s="226"/>
      <c r="AJ61" s="228"/>
      <c r="AK61" s="240"/>
      <c r="AL61" s="240"/>
      <c r="AM61" s="240"/>
      <c r="AN61" s="240"/>
      <c r="AO61" s="242"/>
      <c r="AP61" s="255"/>
      <c r="AQ61" s="226"/>
      <c r="AR61" s="226"/>
      <c r="AS61" s="226"/>
      <c r="AT61" s="257"/>
      <c r="AU61" s="236"/>
      <c r="AV61" s="226"/>
      <c r="AW61" s="226"/>
      <c r="AX61" s="226"/>
      <c r="AY61" s="238"/>
    </row>
    <row r="62" spans="1:51" ht="20.100000000000001" customHeight="1">
      <c r="A62" s="231" t="str">
        <f>AP37</f>
        <v>息栖A</v>
      </c>
      <c r="B62" s="224"/>
      <c r="C62" s="224"/>
      <c r="D62" s="224"/>
      <c r="E62" s="224"/>
      <c r="F62" s="233"/>
      <c r="G62" s="223"/>
      <c r="H62" s="224"/>
      <c r="I62" s="224"/>
      <c r="J62" s="224"/>
      <c r="K62" s="224"/>
      <c r="L62" s="223"/>
      <c r="M62" s="224"/>
      <c r="N62" s="224"/>
      <c r="O62" s="224"/>
      <c r="P62" s="224"/>
      <c r="Q62" s="223"/>
      <c r="R62" s="224"/>
      <c r="S62" s="224"/>
      <c r="T62" s="224"/>
      <c r="U62" s="224"/>
      <c r="V62" s="223"/>
      <c r="W62" s="224"/>
      <c r="X62" s="224"/>
      <c r="Y62" s="224"/>
      <c r="Z62" s="224"/>
      <c r="AA62" s="223"/>
      <c r="AB62" s="224"/>
      <c r="AC62" s="224"/>
      <c r="AD62" s="224"/>
      <c r="AE62" s="224"/>
      <c r="AF62" s="223"/>
      <c r="AG62" s="224"/>
      <c r="AH62" s="224"/>
      <c r="AI62" s="224"/>
      <c r="AJ62" s="224"/>
      <c r="AK62" s="223"/>
      <c r="AL62" s="224"/>
      <c r="AM62" s="224"/>
      <c r="AN62" s="224"/>
      <c r="AO62" s="224"/>
      <c r="AP62" s="243"/>
      <c r="AQ62" s="244"/>
      <c r="AR62" s="239"/>
      <c r="AS62" s="239"/>
      <c r="AT62" s="239"/>
      <c r="AU62" s="223"/>
      <c r="AV62" s="224"/>
      <c r="AW62" s="224"/>
      <c r="AX62" s="224"/>
      <c r="AY62" s="234"/>
    </row>
    <row r="63" spans="1:51" ht="20.100000000000001" customHeight="1">
      <c r="A63" s="232"/>
      <c r="B63" s="225"/>
      <c r="C63" s="225" t="s">
        <v>28</v>
      </c>
      <c r="D63" s="225"/>
      <c r="E63" s="225"/>
      <c r="F63" s="227"/>
      <c r="G63" s="225"/>
      <c r="H63" s="225" t="s">
        <v>28</v>
      </c>
      <c r="I63" s="225"/>
      <c r="J63" s="225"/>
      <c r="K63" s="227"/>
      <c r="L63" s="225"/>
      <c r="M63" s="225" t="s">
        <v>28</v>
      </c>
      <c r="N63" s="225"/>
      <c r="O63" s="225"/>
      <c r="P63" s="227"/>
      <c r="Q63" s="225"/>
      <c r="R63" s="225" t="s">
        <v>28</v>
      </c>
      <c r="S63" s="225"/>
      <c r="T63" s="225"/>
      <c r="U63" s="227"/>
      <c r="V63" s="225"/>
      <c r="W63" s="225" t="s">
        <v>28</v>
      </c>
      <c r="X63" s="225"/>
      <c r="Y63" s="225"/>
      <c r="Z63" s="227"/>
      <c r="AA63" s="225"/>
      <c r="AB63" s="225" t="s">
        <v>28</v>
      </c>
      <c r="AC63" s="225"/>
      <c r="AD63" s="225"/>
      <c r="AE63" s="227"/>
      <c r="AF63" s="225"/>
      <c r="AG63" s="225" t="s">
        <v>28</v>
      </c>
      <c r="AH63" s="225"/>
      <c r="AI63" s="225"/>
      <c r="AJ63" s="227"/>
      <c r="AK63" s="225"/>
      <c r="AL63" s="225" t="s">
        <v>28</v>
      </c>
      <c r="AM63" s="225"/>
      <c r="AN63" s="225"/>
      <c r="AO63" s="227"/>
      <c r="AP63" s="239"/>
      <c r="AQ63" s="239"/>
      <c r="AR63" s="239"/>
      <c r="AS63" s="239"/>
      <c r="AT63" s="241"/>
      <c r="AU63" s="235"/>
      <c r="AV63" s="225" t="s">
        <v>28</v>
      </c>
      <c r="AW63" s="225"/>
      <c r="AX63" s="225"/>
      <c r="AY63" s="237"/>
    </row>
    <row r="64" spans="1:51" ht="20.100000000000001" customHeight="1">
      <c r="A64" s="232"/>
      <c r="B64" s="226"/>
      <c r="C64" s="226"/>
      <c r="D64" s="226"/>
      <c r="E64" s="226"/>
      <c r="F64" s="228"/>
      <c r="G64" s="226"/>
      <c r="H64" s="226"/>
      <c r="I64" s="226"/>
      <c r="J64" s="226"/>
      <c r="K64" s="228"/>
      <c r="L64" s="226"/>
      <c r="M64" s="226"/>
      <c r="N64" s="226"/>
      <c r="O64" s="226"/>
      <c r="P64" s="228"/>
      <c r="Q64" s="226"/>
      <c r="R64" s="226"/>
      <c r="S64" s="226"/>
      <c r="T64" s="226"/>
      <c r="U64" s="228"/>
      <c r="V64" s="226"/>
      <c r="W64" s="226"/>
      <c r="X64" s="226"/>
      <c r="Y64" s="226"/>
      <c r="Z64" s="228"/>
      <c r="AA64" s="226"/>
      <c r="AB64" s="226"/>
      <c r="AC64" s="226"/>
      <c r="AD64" s="226"/>
      <c r="AE64" s="228"/>
      <c r="AF64" s="226"/>
      <c r="AG64" s="226"/>
      <c r="AH64" s="226"/>
      <c r="AI64" s="226"/>
      <c r="AJ64" s="228"/>
      <c r="AK64" s="226"/>
      <c r="AL64" s="226"/>
      <c r="AM64" s="226"/>
      <c r="AN64" s="226"/>
      <c r="AO64" s="228"/>
      <c r="AP64" s="240"/>
      <c r="AQ64" s="240"/>
      <c r="AR64" s="240"/>
      <c r="AS64" s="240"/>
      <c r="AT64" s="242"/>
      <c r="AU64" s="236"/>
      <c r="AV64" s="226"/>
      <c r="AW64" s="226"/>
      <c r="AX64" s="226"/>
      <c r="AY64" s="238"/>
    </row>
    <row r="65" spans="1:58" ht="20.100000000000001" customHeight="1">
      <c r="A65" s="231" t="str">
        <f>AU37</f>
        <v>息栖B</v>
      </c>
      <c r="B65" s="224"/>
      <c r="C65" s="224"/>
      <c r="D65" s="224"/>
      <c r="E65" s="224"/>
      <c r="F65" s="233"/>
      <c r="G65" s="223"/>
      <c r="H65" s="224"/>
      <c r="I65" s="224"/>
      <c r="J65" s="224"/>
      <c r="K65" s="224"/>
      <c r="L65" s="223"/>
      <c r="M65" s="224"/>
      <c r="N65" s="224"/>
      <c r="O65" s="224"/>
      <c r="P65" s="224"/>
      <c r="Q65" s="223"/>
      <c r="R65" s="224"/>
      <c r="S65" s="224"/>
      <c r="T65" s="224"/>
      <c r="U65" s="224"/>
      <c r="V65" s="223"/>
      <c r="W65" s="224"/>
      <c r="X65" s="224"/>
      <c r="Y65" s="224"/>
      <c r="Z65" s="224"/>
      <c r="AA65" s="223"/>
      <c r="AB65" s="224"/>
      <c r="AC65" s="224"/>
      <c r="AD65" s="224"/>
      <c r="AE65" s="224"/>
      <c r="AF65" s="223"/>
      <c r="AG65" s="224"/>
      <c r="AH65" s="224"/>
      <c r="AI65" s="224"/>
      <c r="AJ65" s="224"/>
      <c r="AK65" s="223"/>
      <c r="AL65" s="224"/>
      <c r="AM65" s="224"/>
      <c r="AN65" s="224"/>
      <c r="AO65" s="224"/>
      <c r="AP65" s="223"/>
      <c r="AQ65" s="224"/>
      <c r="AR65" s="224"/>
      <c r="AS65" s="224"/>
      <c r="AT65" s="224"/>
      <c r="AU65" s="243"/>
      <c r="AV65" s="244"/>
      <c r="AW65" s="239"/>
      <c r="AX65" s="239"/>
      <c r="AY65" s="245"/>
    </row>
    <row r="66" spans="1:58" ht="20.100000000000001" customHeight="1">
      <c r="A66" s="232"/>
      <c r="B66" s="225"/>
      <c r="C66" s="225" t="s">
        <v>48</v>
      </c>
      <c r="D66" s="225"/>
      <c r="E66" s="225"/>
      <c r="F66" s="227"/>
      <c r="G66" s="225"/>
      <c r="H66" s="225" t="s">
        <v>28</v>
      </c>
      <c r="I66" s="225"/>
      <c r="J66" s="225"/>
      <c r="K66" s="227"/>
      <c r="L66" s="225"/>
      <c r="M66" s="225" t="s">
        <v>28</v>
      </c>
      <c r="N66" s="225"/>
      <c r="O66" s="225"/>
      <c r="P66" s="227"/>
      <c r="Q66" s="225"/>
      <c r="R66" s="225" t="s">
        <v>28</v>
      </c>
      <c r="S66" s="225"/>
      <c r="T66" s="225"/>
      <c r="U66" s="227"/>
      <c r="V66" s="225"/>
      <c r="W66" s="225" t="s">
        <v>28</v>
      </c>
      <c r="X66" s="225"/>
      <c r="Y66" s="225"/>
      <c r="Z66" s="227"/>
      <c r="AA66" s="225"/>
      <c r="AB66" s="225" t="s">
        <v>28</v>
      </c>
      <c r="AC66" s="225"/>
      <c r="AD66" s="225"/>
      <c r="AE66" s="227"/>
      <c r="AF66" s="225"/>
      <c r="AG66" s="225" t="s">
        <v>28</v>
      </c>
      <c r="AH66" s="225"/>
      <c r="AI66" s="225"/>
      <c r="AJ66" s="227"/>
      <c r="AK66" s="225"/>
      <c r="AL66" s="225" t="s">
        <v>28</v>
      </c>
      <c r="AM66" s="225"/>
      <c r="AN66" s="225"/>
      <c r="AO66" s="227"/>
      <c r="AP66" s="225"/>
      <c r="AQ66" s="225" t="s">
        <v>28</v>
      </c>
      <c r="AR66" s="225"/>
      <c r="AS66" s="225"/>
      <c r="AT66" s="227"/>
      <c r="AU66" s="246"/>
      <c r="AV66" s="239"/>
      <c r="AW66" s="239"/>
      <c r="AX66" s="239"/>
      <c r="AY66" s="245"/>
    </row>
    <row r="67" spans="1:58" ht="20.100000000000001" customHeight="1" thickBot="1">
      <c r="A67" s="259"/>
      <c r="B67" s="253"/>
      <c r="C67" s="253"/>
      <c r="D67" s="253"/>
      <c r="E67" s="253"/>
      <c r="F67" s="250"/>
      <c r="G67" s="253"/>
      <c r="H67" s="253"/>
      <c r="I67" s="253"/>
      <c r="J67" s="253"/>
      <c r="K67" s="250"/>
      <c r="L67" s="253"/>
      <c r="M67" s="253"/>
      <c r="N67" s="253"/>
      <c r="O67" s="253"/>
      <c r="P67" s="250"/>
      <c r="Q67" s="253"/>
      <c r="R67" s="253"/>
      <c r="S67" s="253"/>
      <c r="T67" s="253"/>
      <c r="U67" s="250"/>
      <c r="V67" s="253"/>
      <c r="W67" s="253"/>
      <c r="X67" s="253"/>
      <c r="Y67" s="253"/>
      <c r="Z67" s="250"/>
      <c r="AA67" s="253"/>
      <c r="AB67" s="253"/>
      <c r="AC67" s="253"/>
      <c r="AD67" s="253"/>
      <c r="AE67" s="250"/>
      <c r="AF67" s="253"/>
      <c r="AG67" s="253"/>
      <c r="AH67" s="253"/>
      <c r="AI67" s="253"/>
      <c r="AJ67" s="250"/>
      <c r="AK67" s="253"/>
      <c r="AL67" s="253"/>
      <c r="AM67" s="253"/>
      <c r="AN67" s="253"/>
      <c r="AO67" s="250"/>
      <c r="AP67" s="253"/>
      <c r="AQ67" s="253"/>
      <c r="AR67" s="253"/>
      <c r="AS67" s="253"/>
      <c r="AT67" s="250"/>
      <c r="AU67" s="247"/>
      <c r="AV67" s="248"/>
      <c r="AW67" s="248"/>
      <c r="AX67" s="248"/>
      <c r="AY67" s="249"/>
      <c r="AZ67" s="33" t="s">
        <v>50</v>
      </c>
      <c r="BA67" s="33" t="s">
        <v>50</v>
      </c>
      <c r="BB67" s="41" t="s">
        <v>50</v>
      </c>
    </row>
    <row r="68" spans="1:58" ht="20.100000000000001" customHeight="1">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1"/>
      <c r="AQ68" s="61"/>
      <c r="AR68" s="61"/>
      <c r="AS68" s="61"/>
      <c r="AT68" s="61"/>
      <c r="AU68" s="61"/>
      <c r="AV68" s="61"/>
      <c r="AW68" s="61"/>
      <c r="AX68" s="61"/>
      <c r="AY68" s="61"/>
    </row>
    <row r="69" spans="1:58" ht="20.100000000000001" customHeight="1"/>
    <row r="70" spans="1:58" ht="20.100000000000001" customHeight="1"/>
    <row r="71" spans="1:58" ht="20.100000000000001" customHeight="1">
      <c r="AZ71" s="37"/>
      <c r="BA71" s="37"/>
      <c r="BB71" s="37"/>
      <c r="BC71" s="37"/>
      <c r="BD71" s="37"/>
      <c r="BE71" s="37"/>
      <c r="BF71" s="37"/>
    </row>
    <row r="72" spans="1:58" ht="20.100000000000001" customHeight="1">
      <c r="AZ72" s="38"/>
      <c r="BA72" s="38"/>
      <c r="BB72" s="38"/>
      <c r="BC72" s="38"/>
      <c r="BD72" s="38"/>
      <c r="BE72" s="38"/>
      <c r="BF72" s="38"/>
    </row>
    <row r="73" spans="1:58" ht="20.100000000000001" customHeight="1">
      <c r="AZ73" s="38"/>
      <c r="BA73" s="38"/>
      <c r="BB73" s="38"/>
      <c r="BC73" s="38"/>
      <c r="BD73" s="38"/>
      <c r="BE73" s="38"/>
      <c r="BF73" s="38"/>
    </row>
    <row r="74" spans="1:58" ht="20.100000000000001" customHeight="1">
      <c r="AZ74" s="38"/>
      <c r="BA74" s="38"/>
      <c r="BB74" s="38"/>
      <c r="BC74" s="38"/>
      <c r="BD74" s="38"/>
      <c r="BE74" s="38"/>
      <c r="BF74" s="38"/>
    </row>
    <row r="75" spans="1:58" ht="20.100000000000001" customHeight="1">
      <c r="AZ75" s="34"/>
      <c r="BA75" s="34"/>
      <c r="BB75" s="34"/>
      <c r="BC75" s="34"/>
      <c r="BD75" s="34"/>
      <c r="BE75" s="34"/>
      <c r="BF75" s="34"/>
    </row>
    <row r="76" spans="1:58" ht="20.100000000000001" customHeight="1">
      <c r="AZ76" s="34"/>
      <c r="BA76" s="34"/>
      <c r="BB76" s="34"/>
      <c r="BC76" s="34"/>
      <c r="BD76" s="34"/>
      <c r="BE76" s="34"/>
      <c r="BF76" s="34"/>
    </row>
    <row r="77" spans="1:58" ht="20.100000000000001" customHeight="1">
      <c r="AZ77" s="34"/>
      <c r="BA77" s="34"/>
      <c r="BB77" s="34"/>
      <c r="BC77" s="34"/>
      <c r="BD77" s="34"/>
      <c r="BE77" s="34"/>
      <c r="BF77" s="34"/>
    </row>
    <row r="78" spans="1:58" ht="20.100000000000001" customHeight="1">
      <c r="AZ78" s="34"/>
      <c r="BA78" s="34"/>
      <c r="BB78" s="34"/>
      <c r="BC78" s="34"/>
      <c r="BD78" s="34"/>
      <c r="BE78" s="34"/>
      <c r="BF78" s="34"/>
    </row>
    <row r="79" spans="1:58" ht="20.100000000000001" customHeight="1">
      <c r="AZ79" s="34"/>
      <c r="BA79" s="34"/>
      <c r="BB79" s="34"/>
      <c r="BC79" s="34"/>
      <c r="BD79" s="34"/>
      <c r="BE79" s="34"/>
      <c r="BF79" s="34"/>
    </row>
    <row r="80" spans="1:58" ht="20.100000000000001" customHeight="1">
      <c r="AZ80" s="34"/>
      <c r="BA80" s="34"/>
      <c r="BB80" s="34"/>
      <c r="BC80" s="34"/>
      <c r="BD80" s="34"/>
      <c r="BE80" s="34"/>
      <c r="BF80" s="34"/>
    </row>
    <row r="81" spans="52:58" ht="20.100000000000001" customHeight="1">
      <c r="AZ81" s="34"/>
      <c r="BA81" s="34"/>
      <c r="BB81" s="34"/>
      <c r="BC81" s="34"/>
      <c r="BD81" s="34"/>
      <c r="BE81" s="34"/>
      <c r="BF81" s="34"/>
    </row>
    <row r="82" spans="52:58" ht="20.100000000000001" customHeight="1">
      <c r="AZ82" s="34"/>
      <c r="BA82" s="34"/>
      <c r="BB82" s="34"/>
      <c r="BC82" s="34"/>
      <c r="BD82" s="34"/>
      <c r="BE82" s="34"/>
      <c r="BF82" s="34"/>
    </row>
    <row r="83" spans="52:58" ht="20.100000000000001" customHeight="1">
      <c r="AZ83" s="34"/>
      <c r="BA83" s="34"/>
      <c r="BB83" s="34"/>
      <c r="BC83" s="34"/>
      <c r="BD83" s="34"/>
      <c r="BE83" s="34"/>
      <c r="BF83" s="34"/>
    </row>
    <row r="84" spans="52:58" ht="20.100000000000001" customHeight="1">
      <c r="AZ84" s="34"/>
      <c r="BA84" s="34"/>
      <c r="BB84" s="34"/>
      <c r="BC84" s="34"/>
      <c r="BD84" s="34"/>
      <c r="BE84" s="34"/>
      <c r="BF84" s="34"/>
    </row>
    <row r="85" spans="52:58" ht="20.100000000000001" customHeight="1"/>
    <row r="86" spans="52:58" ht="20.100000000000001" customHeight="1"/>
    <row r="87" spans="52:58" ht="20.100000000000001" customHeight="1"/>
    <row r="88" spans="52:58" ht="20.100000000000001" customHeight="1"/>
    <row r="89" spans="52:58" ht="20.100000000000001" customHeight="1"/>
    <row r="90" spans="52:58" ht="20.100000000000001" customHeight="1"/>
    <row r="91" spans="52:58" ht="20.100000000000001" customHeight="1"/>
    <row r="92" spans="52:58" ht="20.100000000000001" customHeight="1"/>
    <row r="93" spans="52:58" ht="20.100000000000001" customHeight="1"/>
    <row r="94" spans="52:58" ht="20.100000000000001" customHeight="1"/>
    <row r="95" spans="52:58" ht="20.100000000000001" customHeight="1"/>
    <row r="96" spans="52:58"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sheetData>
  <mergeCells count="836">
    <mergeCell ref="A1:AY1"/>
    <mergeCell ref="A35:AY35"/>
    <mergeCell ref="AU62:AY62"/>
    <mergeCell ref="AU63:AU64"/>
    <mergeCell ref="AV63:AX64"/>
    <mergeCell ref="AY63:AY64"/>
    <mergeCell ref="A65:A67"/>
    <mergeCell ref="B65:F65"/>
    <mergeCell ref="G65:K65"/>
    <mergeCell ref="L65:P65"/>
    <mergeCell ref="Q65:U65"/>
    <mergeCell ref="V65:Z65"/>
    <mergeCell ref="AA65:AE65"/>
    <mergeCell ref="AF65:AJ65"/>
    <mergeCell ref="AK65:AO65"/>
    <mergeCell ref="AP65:AT65"/>
    <mergeCell ref="AU65:AY65"/>
    <mergeCell ref="B66:B67"/>
    <mergeCell ref="C66:E67"/>
    <mergeCell ref="F66:F67"/>
    <mergeCell ref="G66:G67"/>
    <mergeCell ref="H66:J67"/>
    <mergeCell ref="K66:K67"/>
    <mergeCell ref="L66:L67"/>
    <mergeCell ref="M66:O67"/>
    <mergeCell ref="P66:P67"/>
    <mergeCell ref="Q66:Q67"/>
    <mergeCell ref="R66:T67"/>
    <mergeCell ref="U66:U67"/>
    <mergeCell ref="V66:V67"/>
    <mergeCell ref="W66:Y67"/>
    <mergeCell ref="Z66:Z67"/>
    <mergeCell ref="AA66:AA67"/>
    <mergeCell ref="AF56:AJ56"/>
    <mergeCell ref="AB66:AD67"/>
    <mergeCell ref="AU53:AY53"/>
    <mergeCell ref="AF54:AF55"/>
    <mergeCell ref="AG54:AI55"/>
    <mergeCell ref="AJ54:AJ55"/>
    <mergeCell ref="AU54:AU55"/>
    <mergeCell ref="AV54:AX55"/>
    <mergeCell ref="AY54:AY55"/>
    <mergeCell ref="AU56:AY56"/>
    <mergeCell ref="AU57:AU58"/>
    <mergeCell ref="AV57:AX58"/>
    <mergeCell ref="AY57:AY58"/>
    <mergeCell ref="AO63:AO64"/>
    <mergeCell ref="AP63:AP64"/>
    <mergeCell ref="AQ63:AS64"/>
    <mergeCell ref="AT63:AT64"/>
    <mergeCell ref="AL63:AN64"/>
    <mergeCell ref="AL60:AN61"/>
    <mergeCell ref="AL54:AN55"/>
    <mergeCell ref="AK56:AO56"/>
    <mergeCell ref="AL57:AN58"/>
    <mergeCell ref="AK59:AO59"/>
    <mergeCell ref="AU59:AY59"/>
    <mergeCell ref="AB57:AD58"/>
    <mergeCell ref="AV60:AX61"/>
    <mergeCell ref="AY60:AY61"/>
    <mergeCell ref="AP59:AT59"/>
    <mergeCell ref="AF59:AJ59"/>
    <mergeCell ref="AJ57:AJ58"/>
    <mergeCell ref="AO57:AO58"/>
    <mergeCell ref="AK57:AK58"/>
    <mergeCell ref="AO60:AO61"/>
    <mergeCell ref="AP60:AP61"/>
    <mergeCell ref="AQ60:AS61"/>
    <mergeCell ref="AT60:AT61"/>
    <mergeCell ref="AQ57:AS58"/>
    <mergeCell ref="AT57:AT58"/>
    <mergeCell ref="AG60:AI61"/>
    <mergeCell ref="AJ60:AJ61"/>
    <mergeCell ref="AF57:AF58"/>
    <mergeCell ref="AG57:AI58"/>
    <mergeCell ref="AP57:AP58"/>
    <mergeCell ref="AU60:AU61"/>
    <mergeCell ref="AU50:AY50"/>
    <mergeCell ref="AA51:AA52"/>
    <mergeCell ref="AB51:AD52"/>
    <mergeCell ref="AE51:AE52"/>
    <mergeCell ref="AF51:AF52"/>
    <mergeCell ref="AG51:AI52"/>
    <mergeCell ref="AJ51:AJ52"/>
    <mergeCell ref="AK51:AK52"/>
    <mergeCell ref="AL51:AN52"/>
    <mergeCell ref="AO51:AO52"/>
    <mergeCell ref="AU51:AU52"/>
    <mergeCell ref="AV51:AX52"/>
    <mergeCell ref="AY51:AY52"/>
    <mergeCell ref="Q47:U47"/>
    <mergeCell ref="AU47:AY47"/>
    <mergeCell ref="G48:G49"/>
    <mergeCell ref="H48:J49"/>
    <mergeCell ref="K48:K49"/>
    <mergeCell ref="L48:L49"/>
    <mergeCell ref="M48:O49"/>
    <mergeCell ref="P48:P49"/>
    <mergeCell ref="Q48:Q49"/>
    <mergeCell ref="R48:T49"/>
    <mergeCell ref="U48:U49"/>
    <mergeCell ref="AK48:AK49"/>
    <mergeCell ref="AL48:AN49"/>
    <mergeCell ref="AO48:AO49"/>
    <mergeCell ref="AU48:AU49"/>
    <mergeCell ref="AV48:AX49"/>
    <mergeCell ref="AY48:AY49"/>
    <mergeCell ref="AP48:AP49"/>
    <mergeCell ref="AQ48:AS49"/>
    <mergeCell ref="AT48:AT49"/>
    <mergeCell ref="AU41:AY41"/>
    <mergeCell ref="AU39:AU40"/>
    <mergeCell ref="AV39:AX40"/>
    <mergeCell ref="R42:T43"/>
    <mergeCell ref="U42:U43"/>
    <mergeCell ref="V42:V43"/>
    <mergeCell ref="W42:Y43"/>
    <mergeCell ref="Z42:Z43"/>
    <mergeCell ref="AF42:AF43"/>
    <mergeCell ref="AG42:AI43"/>
    <mergeCell ref="AO42:AO43"/>
    <mergeCell ref="AU42:AU43"/>
    <mergeCell ref="AL42:AN43"/>
    <mergeCell ref="AJ42:AJ43"/>
    <mergeCell ref="AV42:AX43"/>
    <mergeCell ref="AY42:AY43"/>
    <mergeCell ref="Q41:U41"/>
    <mergeCell ref="AK41:AO41"/>
    <mergeCell ref="AU37:AY37"/>
    <mergeCell ref="G39:G40"/>
    <mergeCell ref="H39:J40"/>
    <mergeCell ref="K39:K40"/>
    <mergeCell ref="P39:P40"/>
    <mergeCell ref="Q39:Q40"/>
    <mergeCell ref="R39:T40"/>
    <mergeCell ref="U39:U40"/>
    <mergeCell ref="V39:V40"/>
    <mergeCell ref="W39:Y40"/>
    <mergeCell ref="AA39:AA40"/>
    <mergeCell ref="AB39:AD40"/>
    <mergeCell ref="AE39:AE40"/>
    <mergeCell ref="AK39:AK40"/>
    <mergeCell ref="AL39:AN40"/>
    <mergeCell ref="AO39:AO40"/>
    <mergeCell ref="AQ39:AS40"/>
    <mergeCell ref="AT39:AT40"/>
    <mergeCell ref="AY39:AY40"/>
    <mergeCell ref="G37:K37"/>
    <mergeCell ref="L37:P37"/>
    <mergeCell ref="AU38:AY38"/>
    <mergeCell ref="Z39:Z40"/>
    <mergeCell ref="V37:Z37"/>
    <mergeCell ref="AY66:AY67"/>
    <mergeCell ref="AA53:AE53"/>
    <mergeCell ref="AF53:AJ53"/>
    <mergeCell ref="P45:P46"/>
    <mergeCell ref="Q45:Q46"/>
    <mergeCell ref="R45:T46"/>
    <mergeCell ref="AJ63:AJ64"/>
    <mergeCell ref="AK53:AO53"/>
    <mergeCell ref="AO54:AO55"/>
    <mergeCell ref="AE48:AE49"/>
    <mergeCell ref="AA47:AE47"/>
    <mergeCell ref="AF48:AF49"/>
    <mergeCell ref="AA50:AE50"/>
    <mergeCell ref="AA62:AE62"/>
    <mergeCell ref="AK62:AO62"/>
    <mergeCell ref="AF62:AJ62"/>
    <mergeCell ref="AP62:AT62"/>
    <mergeCell ref="V54:V55"/>
    <mergeCell ref="AA54:AA55"/>
    <mergeCell ref="AB54:AD55"/>
    <mergeCell ref="U45:U46"/>
    <mergeCell ref="AE66:AE67"/>
    <mergeCell ref="AF66:AF67"/>
    <mergeCell ref="AG66:AI67"/>
    <mergeCell ref="B45:B46"/>
    <mergeCell ref="C45:E46"/>
    <mergeCell ref="F45:F46"/>
    <mergeCell ref="V44:Z44"/>
    <mergeCell ref="V45:V46"/>
    <mergeCell ref="G45:G46"/>
    <mergeCell ref="AT66:AT67"/>
    <mergeCell ref="AU66:AU67"/>
    <mergeCell ref="AV66:AX67"/>
    <mergeCell ref="AJ66:AJ67"/>
    <mergeCell ref="AK66:AK67"/>
    <mergeCell ref="AL66:AN67"/>
    <mergeCell ref="AO66:AO67"/>
    <mergeCell ref="AP66:AP67"/>
    <mergeCell ref="AQ66:AS67"/>
    <mergeCell ref="AU44:AY44"/>
    <mergeCell ref="AK44:AO44"/>
    <mergeCell ref="W51:Y52"/>
    <mergeCell ref="Z51:Z52"/>
    <mergeCell ref="AU45:AU46"/>
    <mergeCell ref="AV45:AX46"/>
    <mergeCell ref="AY45:AY46"/>
    <mergeCell ref="G47:K47"/>
    <mergeCell ref="L47:P47"/>
    <mergeCell ref="AK38:AO38"/>
    <mergeCell ref="AK42:AK43"/>
    <mergeCell ref="AK54:AK55"/>
    <mergeCell ref="AE54:AE55"/>
    <mergeCell ref="W48:Y49"/>
    <mergeCell ref="Z48:Z49"/>
    <mergeCell ref="V48:V49"/>
    <mergeCell ref="AA48:AA49"/>
    <mergeCell ref="AB48:AD49"/>
    <mergeCell ref="AK50:AO50"/>
    <mergeCell ref="AG48:AI49"/>
    <mergeCell ref="V51:V52"/>
    <mergeCell ref="AA63:AA64"/>
    <mergeCell ref="AB63:AD64"/>
    <mergeCell ref="AE63:AE64"/>
    <mergeCell ref="AK63:AK64"/>
    <mergeCell ref="AF63:AF64"/>
    <mergeCell ref="AG63:AI64"/>
    <mergeCell ref="AB60:AD61"/>
    <mergeCell ref="AE60:AE61"/>
    <mergeCell ref="AK60:AK61"/>
    <mergeCell ref="AF60:AF61"/>
    <mergeCell ref="A62:A64"/>
    <mergeCell ref="B62:F62"/>
    <mergeCell ref="L62:P62"/>
    <mergeCell ref="G62:K62"/>
    <mergeCell ref="G63:G64"/>
    <mergeCell ref="H63:J64"/>
    <mergeCell ref="K63:K64"/>
    <mergeCell ref="Q62:U62"/>
    <mergeCell ref="V62:Z62"/>
    <mergeCell ref="B63:B64"/>
    <mergeCell ref="C63:E64"/>
    <mergeCell ref="F63:F64"/>
    <mergeCell ref="L63:L64"/>
    <mergeCell ref="M63:O64"/>
    <mergeCell ref="P63:P64"/>
    <mergeCell ref="Q63:Q64"/>
    <mergeCell ref="R63:T64"/>
    <mergeCell ref="U63:U64"/>
    <mergeCell ref="V63:V64"/>
    <mergeCell ref="W63:Y64"/>
    <mergeCell ref="Z63:Z64"/>
    <mergeCell ref="A59:A61"/>
    <mergeCell ref="B59:F59"/>
    <mergeCell ref="L59:P59"/>
    <mergeCell ref="Q59:U59"/>
    <mergeCell ref="V59:Z59"/>
    <mergeCell ref="AA59:AE59"/>
    <mergeCell ref="V60:V61"/>
    <mergeCell ref="W60:Y61"/>
    <mergeCell ref="Z60:Z61"/>
    <mergeCell ref="AA60:AA61"/>
    <mergeCell ref="B60:B61"/>
    <mergeCell ref="C60:E61"/>
    <mergeCell ref="F60:F61"/>
    <mergeCell ref="L60:L61"/>
    <mergeCell ref="M60:O61"/>
    <mergeCell ref="P60:P61"/>
    <mergeCell ref="Q60:Q61"/>
    <mergeCell ref="R60:T61"/>
    <mergeCell ref="U60:U61"/>
    <mergeCell ref="G60:G61"/>
    <mergeCell ref="H60:J61"/>
    <mergeCell ref="K60:K61"/>
    <mergeCell ref="G59:K59"/>
    <mergeCell ref="A56:A58"/>
    <mergeCell ref="B56:F56"/>
    <mergeCell ref="L56:P56"/>
    <mergeCell ref="G56:K56"/>
    <mergeCell ref="G57:G58"/>
    <mergeCell ref="H57:J58"/>
    <mergeCell ref="K57:K58"/>
    <mergeCell ref="AA56:AE56"/>
    <mergeCell ref="B57:B58"/>
    <mergeCell ref="C57:E58"/>
    <mergeCell ref="F57:F58"/>
    <mergeCell ref="AA57:AA58"/>
    <mergeCell ref="L57:L58"/>
    <mergeCell ref="M57:O58"/>
    <mergeCell ref="P57:P58"/>
    <mergeCell ref="Q57:Q58"/>
    <mergeCell ref="AE57:AE58"/>
    <mergeCell ref="R57:T58"/>
    <mergeCell ref="U57:U58"/>
    <mergeCell ref="Q56:U56"/>
    <mergeCell ref="V57:V58"/>
    <mergeCell ref="W57:Y58"/>
    <mergeCell ref="Z57:Z58"/>
    <mergeCell ref="V56:Z56"/>
    <mergeCell ref="Q50:U50"/>
    <mergeCell ref="V50:Z50"/>
    <mergeCell ref="F54:F55"/>
    <mergeCell ref="Q53:U53"/>
    <mergeCell ref="V53:Z53"/>
    <mergeCell ref="P54:P55"/>
    <mergeCell ref="W54:Y55"/>
    <mergeCell ref="Z54:Z55"/>
    <mergeCell ref="L54:L55"/>
    <mergeCell ref="Q51:Q52"/>
    <mergeCell ref="R51:T52"/>
    <mergeCell ref="B50:F50"/>
    <mergeCell ref="L50:P50"/>
    <mergeCell ref="B51:B52"/>
    <mergeCell ref="C51:E52"/>
    <mergeCell ref="F51:F52"/>
    <mergeCell ref="Q54:Q55"/>
    <mergeCell ref="R54:T55"/>
    <mergeCell ref="P51:P52"/>
    <mergeCell ref="G50:K50"/>
    <mergeCell ref="K54:K55"/>
    <mergeCell ref="G51:G52"/>
    <mergeCell ref="U54:U55"/>
    <mergeCell ref="U51:U52"/>
    <mergeCell ref="A53:A55"/>
    <mergeCell ref="B53:F53"/>
    <mergeCell ref="L53:P53"/>
    <mergeCell ref="G53:K53"/>
    <mergeCell ref="G54:G55"/>
    <mergeCell ref="H54:J55"/>
    <mergeCell ref="C54:E55"/>
    <mergeCell ref="M54:O55"/>
    <mergeCell ref="B48:B49"/>
    <mergeCell ref="C48:E49"/>
    <mergeCell ref="F48:F49"/>
    <mergeCell ref="B54:B55"/>
    <mergeCell ref="A50:A52"/>
    <mergeCell ref="H51:J52"/>
    <mergeCell ref="K51:K52"/>
    <mergeCell ref="L51:L52"/>
    <mergeCell ref="M51:O52"/>
    <mergeCell ref="A44:A46"/>
    <mergeCell ref="AP47:AT47"/>
    <mergeCell ref="AF47:AJ47"/>
    <mergeCell ref="W45:Y46"/>
    <mergeCell ref="Z45:Z46"/>
    <mergeCell ref="V47:Z47"/>
    <mergeCell ref="AK47:AO47"/>
    <mergeCell ref="AK45:AK46"/>
    <mergeCell ref="AL45:AN46"/>
    <mergeCell ref="AO45:AO46"/>
    <mergeCell ref="AA45:AA46"/>
    <mergeCell ref="B44:F44"/>
    <mergeCell ref="AA44:AE44"/>
    <mergeCell ref="AQ45:AS46"/>
    <mergeCell ref="AT45:AT46"/>
    <mergeCell ref="AF44:AJ44"/>
    <mergeCell ref="AB45:AD46"/>
    <mergeCell ref="AE45:AE46"/>
    <mergeCell ref="AG45:AI46"/>
    <mergeCell ref="G44:K44"/>
    <mergeCell ref="L44:P44"/>
    <mergeCell ref="Q44:U44"/>
    <mergeCell ref="A47:A49"/>
    <mergeCell ref="B47:F47"/>
    <mergeCell ref="A38:A40"/>
    <mergeCell ref="L41:P41"/>
    <mergeCell ref="L42:L43"/>
    <mergeCell ref="V41:Z41"/>
    <mergeCell ref="AA42:AA43"/>
    <mergeCell ref="AB42:AD43"/>
    <mergeCell ref="AE42:AE43"/>
    <mergeCell ref="AA41:AE41"/>
    <mergeCell ref="A41:A43"/>
    <mergeCell ref="B41:F41"/>
    <mergeCell ref="B42:B43"/>
    <mergeCell ref="C42:E43"/>
    <mergeCell ref="F42:F43"/>
    <mergeCell ref="G41:K41"/>
    <mergeCell ref="B38:F38"/>
    <mergeCell ref="G38:K38"/>
    <mergeCell ref="L38:P38"/>
    <mergeCell ref="Q38:U38"/>
    <mergeCell ref="V38:Z38"/>
    <mergeCell ref="AA38:AE38"/>
    <mergeCell ref="H45:J46"/>
    <mergeCell ref="K45:K46"/>
    <mergeCell ref="L45:L46"/>
    <mergeCell ref="M45:O46"/>
    <mergeCell ref="L39:L40"/>
    <mergeCell ref="M39:O40"/>
    <mergeCell ref="Q32:Q33"/>
    <mergeCell ref="G42:G43"/>
    <mergeCell ref="M42:O43"/>
    <mergeCell ref="P42:P43"/>
    <mergeCell ref="Q42:Q43"/>
    <mergeCell ref="H42:J43"/>
    <mergeCell ref="K42:K43"/>
    <mergeCell ref="Q37:U37"/>
    <mergeCell ref="R32:T33"/>
    <mergeCell ref="U32:U33"/>
    <mergeCell ref="AA32:AA33"/>
    <mergeCell ref="V32:V33"/>
    <mergeCell ref="AF32:AF33"/>
    <mergeCell ref="AG32:AI33"/>
    <mergeCell ref="AB32:AD33"/>
    <mergeCell ref="AE32:AE33"/>
    <mergeCell ref="AK26:AK27"/>
    <mergeCell ref="Q31:U31"/>
    <mergeCell ref="R29:T30"/>
    <mergeCell ref="U29:U30"/>
    <mergeCell ref="Q26:Q27"/>
    <mergeCell ref="Q28:U28"/>
    <mergeCell ref="V26:V27"/>
    <mergeCell ref="W26:Y27"/>
    <mergeCell ref="AJ29:AJ30"/>
    <mergeCell ref="V31:Z31"/>
    <mergeCell ref="AA31:AE31"/>
    <mergeCell ref="W29:Y30"/>
    <mergeCell ref="Z29:Z30"/>
    <mergeCell ref="AA29:AA30"/>
    <mergeCell ref="AF29:AF30"/>
    <mergeCell ref="AG29:AI30"/>
    <mergeCell ref="AE29:AE30"/>
    <mergeCell ref="AA37:AE37"/>
    <mergeCell ref="AK37:AO37"/>
    <mergeCell ref="AF39:AF40"/>
    <mergeCell ref="AG39:AI40"/>
    <mergeCell ref="AJ39:AJ40"/>
    <mergeCell ref="V29:V30"/>
    <mergeCell ref="AL32:AN33"/>
    <mergeCell ref="V11:V12"/>
    <mergeCell ref="W11:Y12"/>
    <mergeCell ref="Z11:Z12"/>
    <mergeCell ref="AA13:AE13"/>
    <mergeCell ref="V14:V15"/>
    <mergeCell ref="W14:Y15"/>
    <mergeCell ref="Z14:Z15"/>
    <mergeCell ref="AE14:AE15"/>
    <mergeCell ref="W32:Y33"/>
    <mergeCell ref="Z32:Z33"/>
    <mergeCell ref="AA25:AE25"/>
    <mergeCell ref="V23:V24"/>
    <mergeCell ref="W23:Y24"/>
    <mergeCell ref="Z23:Z24"/>
    <mergeCell ref="V22:Z22"/>
    <mergeCell ref="AA23:AA24"/>
    <mergeCell ref="AB29:AD30"/>
    <mergeCell ref="AL26:AN27"/>
    <mergeCell ref="AB26:AD27"/>
    <mergeCell ref="AE26:AE27"/>
    <mergeCell ref="AF26:AF27"/>
    <mergeCell ref="AA28:AE28"/>
    <mergeCell ref="Z26:Z27"/>
    <mergeCell ref="AT14:AT15"/>
    <mergeCell ref="AQ11:AS12"/>
    <mergeCell ref="AT11:AT12"/>
    <mergeCell ref="AB17:AD18"/>
    <mergeCell ref="AE17:AE18"/>
    <mergeCell ref="AT26:AT27"/>
    <mergeCell ref="AP28:AT28"/>
    <mergeCell ref="AF28:AJ28"/>
    <mergeCell ref="AK20:AK21"/>
    <mergeCell ref="AA19:AE19"/>
    <mergeCell ref="AA20:AA21"/>
    <mergeCell ref="AA26:AA27"/>
    <mergeCell ref="AB20:AD21"/>
    <mergeCell ref="AE20:AE21"/>
    <mergeCell ref="V28:Z28"/>
    <mergeCell ref="W17:Y18"/>
    <mergeCell ref="Z17:Z18"/>
    <mergeCell ref="V17:V18"/>
    <mergeCell ref="AK11:AK12"/>
    <mergeCell ref="AL11:AN12"/>
    <mergeCell ref="AO11:AO12"/>
    <mergeCell ref="AP11:AP12"/>
    <mergeCell ref="AP10:AT10"/>
    <mergeCell ref="AF11:AF12"/>
    <mergeCell ref="AG11:AI12"/>
    <mergeCell ref="AJ11:AJ12"/>
    <mergeCell ref="AK10:AO10"/>
    <mergeCell ref="AU7:AY7"/>
    <mergeCell ref="AP8:AP9"/>
    <mergeCell ref="AQ8:AS9"/>
    <mergeCell ref="AT8:AT9"/>
    <mergeCell ref="AU8:AU9"/>
    <mergeCell ref="AV8:AX9"/>
    <mergeCell ref="AY8:AY9"/>
    <mergeCell ref="AP7:AT7"/>
    <mergeCell ref="AK8:AK9"/>
    <mergeCell ref="AL8:AN9"/>
    <mergeCell ref="AO8:AO9"/>
    <mergeCell ref="AU10:AY10"/>
    <mergeCell ref="V7:Z7"/>
    <mergeCell ref="AA7:AE7"/>
    <mergeCell ref="AK7:AO7"/>
    <mergeCell ref="AF7:AJ7"/>
    <mergeCell ref="AG8:AI9"/>
    <mergeCell ref="B11:B12"/>
    <mergeCell ref="C11:E12"/>
    <mergeCell ref="B17:B18"/>
    <mergeCell ref="C17:E18"/>
    <mergeCell ref="C14:E15"/>
    <mergeCell ref="F11:F12"/>
    <mergeCell ref="B13:F13"/>
    <mergeCell ref="K8:K9"/>
    <mergeCell ref="G10:K10"/>
    <mergeCell ref="G11:G12"/>
    <mergeCell ref="Q10:U10"/>
    <mergeCell ref="Q11:Q12"/>
    <mergeCell ref="R11:T12"/>
    <mergeCell ref="L17:L18"/>
    <mergeCell ref="M17:O18"/>
    <mergeCell ref="P17:P18"/>
    <mergeCell ref="Q13:U13"/>
    <mergeCell ref="L7:P7"/>
    <mergeCell ref="B37:F37"/>
    <mergeCell ref="H26:J27"/>
    <mergeCell ref="K26:K27"/>
    <mergeCell ref="G31:K31"/>
    <mergeCell ref="G32:G33"/>
    <mergeCell ref="C26:E27"/>
    <mergeCell ref="H32:J33"/>
    <mergeCell ref="L22:P22"/>
    <mergeCell ref="L20:L21"/>
    <mergeCell ref="B23:B24"/>
    <mergeCell ref="C23:E24"/>
    <mergeCell ref="F23:F24"/>
    <mergeCell ref="F26:F27"/>
    <mergeCell ref="L32:L33"/>
    <mergeCell ref="M32:O33"/>
    <mergeCell ref="L29:L30"/>
    <mergeCell ref="L31:P31"/>
    <mergeCell ref="H20:J21"/>
    <mergeCell ref="K20:K21"/>
    <mergeCell ref="G22:K22"/>
    <mergeCell ref="G25:K25"/>
    <mergeCell ref="G20:G21"/>
    <mergeCell ref="K32:K33"/>
    <mergeCell ref="K29:K30"/>
    <mergeCell ref="F14:F15"/>
    <mergeCell ref="B19:F19"/>
    <mergeCell ref="F17:F18"/>
    <mergeCell ref="B14:B15"/>
    <mergeCell ref="B16:F16"/>
    <mergeCell ref="Q14:Q15"/>
    <mergeCell ref="G16:K16"/>
    <mergeCell ref="G14:G15"/>
    <mergeCell ref="H14:J15"/>
    <mergeCell ref="K14:K15"/>
    <mergeCell ref="G19:K19"/>
    <mergeCell ref="G17:G18"/>
    <mergeCell ref="H17:J18"/>
    <mergeCell ref="K17:K18"/>
    <mergeCell ref="Q17:Q18"/>
    <mergeCell ref="L26:L27"/>
    <mergeCell ref="M26:O27"/>
    <mergeCell ref="Z20:Z21"/>
    <mergeCell ref="Q23:Q24"/>
    <mergeCell ref="Q22:U22"/>
    <mergeCell ref="R23:T24"/>
    <mergeCell ref="R26:T27"/>
    <mergeCell ref="U26:U27"/>
    <mergeCell ref="Q19:U19"/>
    <mergeCell ref="P20:P21"/>
    <mergeCell ref="L23:L24"/>
    <mergeCell ref="V20:V21"/>
    <mergeCell ref="L19:P19"/>
    <mergeCell ref="V19:Z19"/>
    <mergeCell ref="Q7:U7"/>
    <mergeCell ref="V8:V9"/>
    <mergeCell ref="W8:Y9"/>
    <mergeCell ref="L8:L9"/>
    <mergeCell ref="Z8:Z9"/>
    <mergeCell ref="AA3:AE3"/>
    <mergeCell ref="L3:P3"/>
    <mergeCell ref="AA8:AA9"/>
    <mergeCell ref="AE8:AE9"/>
    <mergeCell ref="AB8:AD9"/>
    <mergeCell ref="G3:K3"/>
    <mergeCell ref="AB5:AD6"/>
    <mergeCell ref="AE5:AE6"/>
    <mergeCell ref="AK3:AO3"/>
    <mergeCell ref="V4:Z4"/>
    <mergeCell ref="AA4:AE4"/>
    <mergeCell ref="AK4:AO4"/>
    <mergeCell ref="AF3:AJ3"/>
    <mergeCell ref="AF4:AJ4"/>
    <mergeCell ref="G4:K4"/>
    <mergeCell ref="AG5:AI6"/>
    <mergeCell ref="AJ5:AJ6"/>
    <mergeCell ref="AA5:AA6"/>
    <mergeCell ref="G5:G6"/>
    <mergeCell ref="H5:J6"/>
    <mergeCell ref="K5:K6"/>
    <mergeCell ref="L5:L6"/>
    <mergeCell ref="Q3:U3"/>
    <mergeCell ref="V3:Z3"/>
    <mergeCell ref="AU3:AY3"/>
    <mergeCell ref="AU4:AY4"/>
    <mergeCell ref="AP4:AT4"/>
    <mergeCell ref="AP3:AT3"/>
    <mergeCell ref="L4:P4"/>
    <mergeCell ref="Q4:U4"/>
    <mergeCell ref="R5:T6"/>
    <mergeCell ref="U5:U6"/>
    <mergeCell ref="Z5:Z6"/>
    <mergeCell ref="V5:V6"/>
    <mergeCell ref="W5:Y6"/>
    <mergeCell ref="AY5:AY6"/>
    <mergeCell ref="AO5:AO6"/>
    <mergeCell ref="AP5:AP6"/>
    <mergeCell ref="AQ5:AS6"/>
    <mergeCell ref="AT5:AT6"/>
    <mergeCell ref="AV5:AX6"/>
    <mergeCell ref="M5:O6"/>
    <mergeCell ref="P5:P6"/>
    <mergeCell ref="Q5:Q6"/>
    <mergeCell ref="AU5:AU6"/>
    <mergeCell ref="AK5:AK6"/>
    <mergeCell ref="AL5:AN6"/>
    <mergeCell ref="AF5:AF6"/>
    <mergeCell ref="A4:A6"/>
    <mergeCell ref="B4:F4"/>
    <mergeCell ref="B8:B9"/>
    <mergeCell ref="C8:E9"/>
    <mergeCell ref="F8:F9"/>
    <mergeCell ref="A7:A9"/>
    <mergeCell ref="B7:F7"/>
    <mergeCell ref="A10:A12"/>
    <mergeCell ref="B10:F10"/>
    <mergeCell ref="B3:F3"/>
    <mergeCell ref="V16:Z16"/>
    <mergeCell ref="V25:Z25"/>
    <mergeCell ref="A31:A33"/>
    <mergeCell ref="B20:B21"/>
    <mergeCell ref="C20:E21"/>
    <mergeCell ref="F20:F21"/>
    <mergeCell ref="B31:F31"/>
    <mergeCell ref="B32:B33"/>
    <mergeCell ref="C32:E33"/>
    <mergeCell ref="F32:F33"/>
    <mergeCell ref="B22:F22"/>
    <mergeCell ref="A19:A21"/>
    <mergeCell ref="A13:A15"/>
    <mergeCell ref="A16:A18"/>
    <mergeCell ref="A22:A24"/>
    <mergeCell ref="A25:A27"/>
    <mergeCell ref="B26:B27"/>
    <mergeCell ref="B25:F25"/>
    <mergeCell ref="Q16:U16"/>
    <mergeCell ref="G7:K7"/>
    <mergeCell ref="G8:G9"/>
    <mergeCell ref="H8:J9"/>
    <mergeCell ref="U23:U24"/>
    <mergeCell ref="AQ17:AS18"/>
    <mergeCell ref="AO26:AO27"/>
    <mergeCell ref="M14:O15"/>
    <mergeCell ref="P14:P15"/>
    <mergeCell ref="L16:P16"/>
    <mergeCell ref="L14:L15"/>
    <mergeCell ref="AK22:AO22"/>
    <mergeCell ref="AO20:AO21"/>
    <mergeCell ref="AK23:AK24"/>
    <mergeCell ref="AG23:AI24"/>
    <mergeCell ref="AJ23:AJ24"/>
    <mergeCell ref="AF25:AJ25"/>
    <mergeCell ref="AF20:AF21"/>
    <mergeCell ref="AQ23:AS24"/>
    <mergeCell ref="AQ26:AS27"/>
    <mergeCell ref="AP26:AP27"/>
    <mergeCell ref="AP25:AT25"/>
    <mergeCell ref="Q25:U25"/>
    <mergeCell ref="P26:P27"/>
    <mergeCell ref="R14:T15"/>
    <mergeCell ref="U14:U15"/>
    <mergeCell ref="U17:U18"/>
    <mergeCell ref="R17:T18"/>
    <mergeCell ref="M20:O21"/>
    <mergeCell ref="AP31:AT31"/>
    <mergeCell ref="AP20:AP21"/>
    <mergeCell ref="AQ20:AS21"/>
    <mergeCell ref="AO29:AO30"/>
    <mergeCell ref="AP23:AP24"/>
    <mergeCell ref="Q8:Q9"/>
    <mergeCell ref="R8:T9"/>
    <mergeCell ref="U8:U9"/>
    <mergeCell ref="M23:O24"/>
    <mergeCell ref="P23:P24"/>
    <mergeCell ref="AQ14:AS15"/>
    <mergeCell ref="AL20:AN21"/>
    <mergeCell ref="AT20:AT21"/>
    <mergeCell ref="AT23:AT24"/>
    <mergeCell ref="AP22:AT22"/>
    <mergeCell ref="AP29:AP30"/>
    <mergeCell ref="AQ29:AS30"/>
    <mergeCell ref="AT29:AT30"/>
    <mergeCell ref="AA22:AE22"/>
    <mergeCell ref="AF22:AJ22"/>
    <mergeCell ref="W20:Y21"/>
    <mergeCell ref="Q20:Q21"/>
    <mergeCell ref="R20:T21"/>
    <mergeCell ref="U20:U21"/>
    <mergeCell ref="AJ8:AJ9"/>
    <mergeCell ref="AF10:AJ10"/>
    <mergeCell ref="AF8:AF9"/>
    <mergeCell ref="AP14:AP15"/>
    <mergeCell ref="AK13:AO13"/>
    <mergeCell ref="L13:P13"/>
    <mergeCell ref="M8:O9"/>
    <mergeCell ref="P8:P9"/>
    <mergeCell ref="L10:P10"/>
    <mergeCell ref="AF13:AJ13"/>
    <mergeCell ref="AF14:AF15"/>
    <mergeCell ref="AG14:AI15"/>
    <mergeCell ref="AJ14:AJ15"/>
    <mergeCell ref="AA14:AA15"/>
    <mergeCell ref="AB14:AD15"/>
    <mergeCell ref="AP13:AT13"/>
    <mergeCell ref="AK14:AK15"/>
    <mergeCell ref="AL14:AN15"/>
    <mergeCell ref="AO14:AO15"/>
    <mergeCell ref="AA10:AE10"/>
    <mergeCell ref="AA11:AA12"/>
    <mergeCell ref="AB11:AD12"/>
    <mergeCell ref="AE11:AE12"/>
    <mergeCell ref="V10:Z10"/>
    <mergeCell ref="G26:G27"/>
    <mergeCell ref="G29:G30"/>
    <mergeCell ref="G23:G24"/>
    <mergeCell ref="H23:J24"/>
    <mergeCell ref="K23:K24"/>
    <mergeCell ref="P32:P33"/>
    <mergeCell ref="L28:P28"/>
    <mergeCell ref="L25:P25"/>
    <mergeCell ref="AK31:AO31"/>
    <mergeCell ref="AG26:AI27"/>
    <mergeCell ref="AJ26:AJ27"/>
    <mergeCell ref="AK28:AO28"/>
    <mergeCell ref="AK25:AO25"/>
    <mergeCell ref="AL23:AN24"/>
    <mergeCell ref="AO23:AO24"/>
    <mergeCell ref="AL29:AN30"/>
    <mergeCell ref="AK29:AK30"/>
    <mergeCell ref="Q29:Q30"/>
    <mergeCell ref="AF23:AF24"/>
    <mergeCell ref="AB23:AD24"/>
    <mergeCell ref="AE23:AE24"/>
    <mergeCell ref="AO32:AO33"/>
    <mergeCell ref="AK32:AK33"/>
    <mergeCell ref="AJ32:AJ33"/>
    <mergeCell ref="AP45:AP46"/>
    <mergeCell ref="AP56:AT56"/>
    <mergeCell ref="AT32:AT33"/>
    <mergeCell ref="AQ51:AS52"/>
    <mergeCell ref="AT51:AT52"/>
    <mergeCell ref="AQ42:AS43"/>
    <mergeCell ref="AP41:AT41"/>
    <mergeCell ref="AP50:AT50"/>
    <mergeCell ref="AP42:AP43"/>
    <mergeCell ref="AP44:AT44"/>
    <mergeCell ref="AP51:AP52"/>
    <mergeCell ref="AP39:AP40"/>
    <mergeCell ref="AP32:AP33"/>
    <mergeCell ref="AT42:AT43"/>
    <mergeCell ref="AQ32:AS33"/>
    <mergeCell ref="AP53:AT53"/>
    <mergeCell ref="AP54:AP55"/>
    <mergeCell ref="AQ54:AS55"/>
    <mergeCell ref="AT54:AT55"/>
    <mergeCell ref="AP37:AT37"/>
    <mergeCell ref="AP38:AT38"/>
    <mergeCell ref="AU31:AY31"/>
    <mergeCell ref="AU32:AU33"/>
    <mergeCell ref="AV32:AX33"/>
    <mergeCell ref="AY32:AY33"/>
    <mergeCell ref="AU22:AY22"/>
    <mergeCell ref="AU26:AU27"/>
    <mergeCell ref="AV26:AX27"/>
    <mergeCell ref="AY26:AY27"/>
    <mergeCell ref="AU25:AY25"/>
    <mergeCell ref="AU29:AU30"/>
    <mergeCell ref="AU28:AY28"/>
    <mergeCell ref="AV29:AX30"/>
    <mergeCell ref="AY29:AY30"/>
    <mergeCell ref="AV14:AX15"/>
    <mergeCell ref="AY14:AY15"/>
    <mergeCell ref="AU23:AU24"/>
    <mergeCell ref="AV23:AX24"/>
    <mergeCell ref="AY23:AY24"/>
    <mergeCell ref="AU19:AY19"/>
    <mergeCell ref="AU20:AU21"/>
    <mergeCell ref="AV20:AX21"/>
    <mergeCell ref="AY20:AY21"/>
    <mergeCell ref="AU17:AU18"/>
    <mergeCell ref="AV17:AX18"/>
    <mergeCell ref="AY17:AY18"/>
    <mergeCell ref="AU16:AY16"/>
    <mergeCell ref="H11:J12"/>
    <mergeCell ref="K11:K12"/>
    <mergeCell ref="G13:K13"/>
    <mergeCell ref="V13:Z13"/>
    <mergeCell ref="AU13:AY13"/>
    <mergeCell ref="AU11:AU12"/>
    <mergeCell ref="AV11:AX12"/>
    <mergeCell ref="AY11:AY12"/>
    <mergeCell ref="AK19:AO19"/>
    <mergeCell ref="AP19:AT19"/>
    <mergeCell ref="AT17:AT18"/>
    <mergeCell ref="AK16:AO16"/>
    <mergeCell ref="AK17:AK18"/>
    <mergeCell ref="AL17:AN18"/>
    <mergeCell ref="AO17:AO18"/>
    <mergeCell ref="AP17:AP18"/>
    <mergeCell ref="L11:L12"/>
    <mergeCell ref="M11:O12"/>
    <mergeCell ref="P11:P12"/>
    <mergeCell ref="U11:U12"/>
    <mergeCell ref="AA16:AE16"/>
    <mergeCell ref="AA17:AA18"/>
    <mergeCell ref="AP16:AT16"/>
    <mergeCell ref="AU14:AU15"/>
    <mergeCell ref="A28:A30"/>
    <mergeCell ref="B28:F28"/>
    <mergeCell ref="G28:K28"/>
    <mergeCell ref="H29:J30"/>
    <mergeCell ref="B29:B30"/>
    <mergeCell ref="C29:E30"/>
    <mergeCell ref="F29:F30"/>
    <mergeCell ref="M29:O30"/>
    <mergeCell ref="P29:P30"/>
    <mergeCell ref="AF19:AJ19"/>
    <mergeCell ref="AG20:AI21"/>
    <mergeCell ref="AJ20:AJ21"/>
    <mergeCell ref="AF31:AJ31"/>
    <mergeCell ref="AJ45:AJ46"/>
    <mergeCell ref="AF41:AJ41"/>
    <mergeCell ref="AF50:AJ50"/>
    <mergeCell ref="AF16:AJ16"/>
    <mergeCell ref="AF17:AF18"/>
    <mergeCell ref="AG17:AI18"/>
    <mergeCell ref="AF37:AJ37"/>
    <mergeCell ref="AJ48:AJ49"/>
    <mergeCell ref="AF45:AF46"/>
    <mergeCell ref="AJ17:AJ18"/>
    <mergeCell ref="AF38:AJ38"/>
  </mergeCells>
  <phoneticPr fontId="2"/>
  <pageMargins left="0.70866141732283472" right="0.70866141732283472" top="0.74803149606299213" bottom="0.74803149606299213" header="0.31496062992125984" footer="0.31496062992125984"/>
  <pageSetup paperSize="9" scale="75" orientation="landscape" horizontalDpi="300" verticalDpi="300" r:id="rId1"/>
  <headerFooter alignWithMargins="0"/>
  <rowBreaks count="1" manualBreakCount="1">
    <brk id="34" max="50" man="1"/>
  </rowBreaks>
  <colBreaks count="1" manualBreakCount="1">
    <brk id="5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W120"/>
  <sheetViews>
    <sheetView view="pageBreakPreview" zoomScale="85" zoomScaleNormal="100" workbookViewId="0">
      <selection activeCell="AY8" sqref="AY8"/>
    </sheetView>
  </sheetViews>
  <sheetFormatPr defaultRowHeight="12"/>
  <cols>
    <col min="1" max="1" width="12.625" style="33" bestFit="1" customWidth="1"/>
    <col min="2" max="2" width="5.625" style="33" customWidth="1"/>
    <col min="3" max="5" width="1.625" style="33" customWidth="1"/>
    <col min="6" max="7" width="5.625" style="33" customWidth="1"/>
    <col min="8" max="10" width="1.625" style="33" customWidth="1"/>
    <col min="11" max="12" width="5.625" style="33" customWidth="1"/>
    <col min="13" max="15" width="1.625" style="33" customWidth="1"/>
    <col min="16" max="17" width="5.625" style="33" customWidth="1"/>
    <col min="18" max="20" width="1.625" style="33" customWidth="1"/>
    <col min="21" max="22" width="5.625" style="33" customWidth="1"/>
    <col min="23" max="25" width="1.625" style="33" customWidth="1"/>
    <col min="26" max="27" width="5.625" style="33" customWidth="1"/>
    <col min="28" max="30" width="1.625" style="33" customWidth="1"/>
    <col min="31" max="32" width="5.625" style="33" customWidth="1"/>
    <col min="33" max="35" width="1.625" style="33" customWidth="1"/>
    <col min="36" max="36" width="5.625" style="33" customWidth="1"/>
    <col min="37" max="37" width="1.5" style="33" customWidth="1"/>
    <col min="38" max="38" width="1.125" style="33" customWidth="1"/>
    <col min="39" max="39" width="2.25" style="33" bestFit="1" customWidth="1"/>
    <col min="40" max="40" width="1.25" style="33" customWidth="1"/>
    <col min="41" max="41" width="1.75" style="33" bestFit="1" customWidth="1"/>
    <col min="42" max="42" width="1.25" style="33" customWidth="1"/>
    <col min="43" max="43" width="1.5" style="33" customWidth="1"/>
    <col min="44" max="44" width="2.5" style="33" customWidth="1"/>
    <col min="45" max="45" width="3.5" style="33" customWidth="1"/>
    <col min="46" max="46" width="4.875" style="33" customWidth="1"/>
    <col min="47" max="47" width="5.25" style="33" hidden="1" customWidth="1"/>
    <col min="48" max="48" width="7.625" style="33" hidden="1" customWidth="1"/>
    <col min="49" max="49" width="9" style="33" hidden="1" customWidth="1"/>
    <col min="50" max="50" width="3.375" style="33" customWidth="1"/>
    <col min="51" max="16384" width="9" style="33"/>
  </cols>
  <sheetData>
    <row r="1" spans="1:43" ht="24">
      <c r="A1" s="181" t="s">
        <v>151</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33" t="s">
        <v>50</v>
      </c>
      <c r="AL1" s="33" t="s">
        <v>50</v>
      </c>
      <c r="AM1" s="41" t="s">
        <v>50</v>
      </c>
    </row>
    <row r="2" spans="1:43" ht="20.100000000000001" customHeight="1" thickBot="1">
      <c r="A2" s="36"/>
    </row>
    <row r="3" spans="1:43" ht="20.100000000000001" customHeight="1" thickBot="1">
      <c r="A3" s="122"/>
      <c r="B3" s="258" t="str">
        <f>A4</f>
        <v>息栖</v>
      </c>
      <c r="C3" s="258"/>
      <c r="D3" s="258"/>
      <c r="E3" s="258"/>
      <c r="F3" s="258"/>
      <c r="G3" s="229" t="str">
        <f>A7</f>
        <v>波崎</v>
      </c>
      <c r="H3" s="230"/>
      <c r="I3" s="230"/>
      <c r="J3" s="230"/>
      <c r="K3" s="230"/>
      <c r="L3" s="229" t="str">
        <f>A10</f>
        <v>軽野</v>
      </c>
      <c r="M3" s="230"/>
      <c r="N3" s="230"/>
      <c r="O3" s="230"/>
      <c r="P3" s="230"/>
      <c r="Q3" s="267" t="str">
        <f>A13</f>
        <v>大野原・ﾌｫﾙｻ</v>
      </c>
      <c r="R3" s="268"/>
      <c r="S3" s="268"/>
      <c r="T3" s="268"/>
      <c r="U3" s="269"/>
      <c r="V3" s="229" t="str">
        <f>A16</f>
        <v>横瀬</v>
      </c>
      <c r="W3" s="230"/>
      <c r="X3" s="230"/>
      <c r="Y3" s="230"/>
      <c r="Z3" s="230"/>
      <c r="AA3" s="229" t="str">
        <f>A19</f>
        <v>波崎太田</v>
      </c>
      <c r="AB3" s="230"/>
      <c r="AC3" s="230"/>
      <c r="AD3" s="230"/>
      <c r="AE3" s="230"/>
      <c r="AF3" s="229" t="str">
        <f>A22</f>
        <v>土合</v>
      </c>
      <c r="AG3" s="230"/>
      <c r="AH3" s="230"/>
      <c r="AI3" s="230"/>
      <c r="AJ3" s="262"/>
    </row>
    <row r="4" spans="1:43" ht="20.100000000000001" customHeight="1" thickTop="1">
      <c r="A4" s="231" t="str">
        <f>対戦表!T59</f>
        <v>息栖</v>
      </c>
      <c r="B4" s="260"/>
      <c r="C4" s="260"/>
      <c r="D4" s="260"/>
      <c r="E4" s="260"/>
      <c r="F4" s="261"/>
      <c r="G4" s="223"/>
      <c r="H4" s="224"/>
      <c r="I4" s="224"/>
      <c r="J4" s="224"/>
      <c r="K4" s="224"/>
      <c r="L4" s="223"/>
      <c r="M4" s="224"/>
      <c r="N4" s="224"/>
      <c r="O4" s="224"/>
      <c r="P4" s="224"/>
      <c r="Q4" s="223"/>
      <c r="R4" s="224"/>
      <c r="S4" s="224"/>
      <c r="T4" s="224"/>
      <c r="U4" s="224"/>
      <c r="V4" s="223"/>
      <c r="W4" s="224"/>
      <c r="X4" s="224"/>
      <c r="Y4" s="224"/>
      <c r="Z4" s="224"/>
      <c r="AA4" s="223"/>
      <c r="AB4" s="224"/>
      <c r="AC4" s="224"/>
      <c r="AD4" s="224"/>
      <c r="AE4" s="224"/>
      <c r="AF4" s="223"/>
      <c r="AG4" s="224"/>
      <c r="AH4" s="224"/>
      <c r="AI4" s="224"/>
      <c r="AJ4" s="234"/>
    </row>
    <row r="5" spans="1:43" ht="20.100000000000001" customHeight="1">
      <c r="A5" s="232"/>
      <c r="B5" s="177"/>
      <c r="C5" s="177"/>
      <c r="D5" s="177"/>
      <c r="E5" s="177"/>
      <c r="F5" s="179"/>
      <c r="G5" s="225"/>
      <c r="H5" s="225" t="s">
        <v>28</v>
      </c>
      <c r="I5" s="225"/>
      <c r="J5" s="225"/>
      <c r="K5" s="227"/>
      <c r="L5" s="225"/>
      <c r="M5" s="225" t="s">
        <v>28</v>
      </c>
      <c r="N5" s="225"/>
      <c r="O5" s="225"/>
      <c r="P5" s="227"/>
      <c r="Q5" s="225"/>
      <c r="R5" s="225" t="s">
        <v>28</v>
      </c>
      <c r="S5" s="225"/>
      <c r="T5" s="225"/>
      <c r="U5" s="227"/>
      <c r="V5" s="225"/>
      <c r="W5" s="225" t="s">
        <v>28</v>
      </c>
      <c r="X5" s="225"/>
      <c r="Y5" s="225"/>
      <c r="Z5" s="227"/>
      <c r="AA5" s="225"/>
      <c r="AB5" s="225" t="s">
        <v>28</v>
      </c>
      <c r="AC5" s="225"/>
      <c r="AD5" s="225"/>
      <c r="AE5" s="227"/>
      <c r="AF5" s="225"/>
      <c r="AG5" s="225" t="s">
        <v>28</v>
      </c>
      <c r="AH5" s="225"/>
      <c r="AI5" s="225"/>
      <c r="AJ5" s="237"/>
      <c r="AK5" s="37"/>
      <c r="AL5" s="37"/>
      <c r="AM5" s="37"/>
      <c r="AN5" s="37"/>
      <c r="AO5" s="37"/>
      <c r="AP5" s="37"/>
      <c r="AQ5" s="37"/>
    </row>
    <row r="6" spans="1:43" ht="20.100000000000001" customHeight="1">
      <c r="A6" s="232"/>
      <c r="B6" s="178"/>
      <c r="C6" s="178"/>
      <c r="D6" s="178"/>
      <c r="E6" s="178"/>
      <c r="F6" s="180"/>
      <c r="G6" s="226"/>
      <c r="H6" s="226"/>
      <c r="I6" s="226"/>
      <c r="J6" s="226"/>
      <c r="K6" s="228"/>
      <c r="L6" s="226"/>
      <c r="M6" s="226"/>
      <c r="N6" s="226"/>
      <c r="O6" s="226"/>
      <c r="P6" s="228"/>
      <c r="Q6" s="226"/>
      <c r="R6" s="226"/>
      <c r="S6" s="226"/>
      <c r="T6" s="226"/>
      <c r="U6" s="228"/>
      <c r="V6" s="226"/>
      <c r="W6" s="226"/>
      <c r="X6" s="226"/>
      <c r="Y6" s="226"/>
      <c r="Z6" s="228"/>
      <c r="AA6" s="226"/>
      <c r="AB6" s="226"/>
      <c r="AC6" s="226"/>
      <c r="AD6" s="226"/>
      <c r="AE6" s="228"/>
      <c r="AF6" s="226"/>
      <c r="AG6" s="226"/>
      <c r="AH6" s="226"/>
      <c r="AI6" s="226"/>
      <c r="AJ6" s="238"/>
      <c r="AK6" s="81"/>
      <c r="AL6" s="81"/>
      <c r="AM6" s="81"/>
      <c r="AN6" s="81"/>
      <c r="AO6" s="81"/>
      <c r="AP6" s="81"/>
      <c r="AQ6" s="81"/>
    </row>
    <row r="7" spans="1:43" ht="20.100000000000001" customHeight="1">
      <c r="A7" s="231" t="str">
        <f>対戦表!T60</f>
        <v>波崎</v>
      </c>
      <c r="B7" s="224"/>
      <c r="C7" s="224"/>
      <c r="D7" s="224"/>
      <c r="E7" s="224"/>
      <c r="F7" s="233"/>
      <c r="G7" s="243"/>
      <c r="H7" s="244"/>
      <c r="I7" s="244"/>
      <c r="J7" s="244"/>
      <c r="K7" s="244"/>
      <c r="L7" s="223"/>
      <c r="M7" s="224"/>
      <c r="N7" s="224"/>
      <c r="O7" s="224"/>
      <c r="P7" s="224"/>
      <c r="Q7" s="223"/>
      <c r="R7" s="224"/>
      <c r="S7" s="224"/>
      <c r="T7" s="224"/>
      <c r="U7" s="224"/>
      <c r="V7" s="223"/>
      <c r="W7" s="224"/>
      <c r="X7" s="224"/>
      <c r="Y7" s="224"/>
      <c r="Z7" s="224"/>
      <c r="AA7" s="223"/>
      <c r="AB7" s="224"/>
      <c r="AC7" s="224"/>
      <c r="AD7" s="224"/>
      <c r="AE7" s="224"/>
      <c r="AF7" s="223"/>
      <c r="AG7" s="224"/>
      <c r="AH7" s="224"/>
      <c r="AI7" s="224"/>
      <c r="AJ7" s="234"/>
      <c r="AK7" s="81"/>
      <c r="AL7" s="81"/>
      <c r="AM7" s="81"/>
      <c r="AN7" s="81"/>
      <c r="AO7" s="81"/>
      <c r="AP7" s="81"/>
      <c r="AQ7" s="81"/>
    </row>
    <row r="8" spans="1:43" ht="20.100000000000001" customHeight="1">
      <c r="A8" s="232"/>
      <c r="B8" s="225"/>
      <c r="C8" s="225" t="s">
        <v>28</v>
      </c>
      <c r="D8" s="225"/>
      <c r="E8" s="225"/>
      <c r="F8" s="227"/>
      <c r="G8" s="239"/>
      <c r="H8" s="239"/>
      <c r="I8" s="239"/>
      <c r="J8" s="239"/>
      <c r="K8" s="241"/>
      <c r="L8" s="225"/>
      <c r="M8" s="225" t="s">
        <v>28</v>
      </c>
      <c r="N8" s="225"/>
      <c r="O8" s="225"/>
      <c r="P8" s="227"/>
      <c r="Q8" s="225"/>
      <c r="R8" s="225" t="s">
        <v>28</v>
      </c>
      <c r="S8" s="225"/>
      <c r="T8" s="225"/>
      <c r="U8" s="227"/>
      <c r="V8" s="225"/>
      <c r="W8" s="225" t="s">
        <v>28</v>
      </c>
      <c r="X8" s="225"/>
      <c r="Y8" s="225"/>
      <c r="Z8" s="227"/>
      <c r="AA8" s="225"/>
      <c r="AB8" s="225" t="s">
        <v>28</v>
      </c>
      <c r="AC8" s="225"/>
      <c r="AD8" s="225"/>
      <c r="AE8" s="227"/>
      <c r="AF8" s="225"/>
      <c r="AG8" s="225" t="s">
        <v>28</v>
      </c>
      <c r="AH8" s="225"/>
      <c r="AI8" s="225"/>
      <c r="AJ8" s="237"/>
      <c r="AK8" s="81"/>
      <c r="AL8" s="81"/>
      <c r="AM8" s="81"/>
      <c r="AN8" s="81"/>
      <c r="AO8" s="81"/>
      <c r="AP8" s="81"/>
      <c r="AQ8" s="81"/>
    </row>
    <row r="9" spans="1:43" ht="20.100000000000001" customHeight="1">
      <c r="A9" s="232"/>
      <c r="B9" s="226"/>
      <c r="C9" s="226"/>
      <c r="D9" s="226"/>
      <c r="E9" s="226"/>
      <c r="F9" s="228"/>
      <c r="G9" s="240"/>
      <c r="H9" s="240"/>
      <c r="I9" s="240"/>
      <c r="J9" s="240"/>
      <c r="K9" s="242"/>
      <c r="L9" s="226"/>
      <c r="M9" s="226"/>
      <c r="N9" s="226"/>
      <c r="O9" s="226"/>
      <c r="P9" s="228"/>
      <c r="Q9" s="226"/>
      <c r="R9" s="226"/>
      <c r="S9" s="226"/>
      <c r="T9" s="226"/>
      <c r="U9" s="228"/>
      <c r="V9" s="226"/>
      <c r="W9" s="226"/>
      <c r="X9" s="226"/>
      <c r="Y9" s="226"/>
      <c r="Z9" s="228"/>
      <c r="AA9" s="226"/>
      <c r="AB9" s="226"/>
      <c r="AC9" s="226"/>
      <c r="AD9" s="226"/>
      <c r="AE9" s="228"/>
      <c r="AF9" s="226"/>
      <c r="AG9" s="226"/>
      <c r="AH9" s="226"/>
      <c r="AI9" s="226"/>
      <c r="AJ9" s="238"/>
      <c r="AK9" s="80"/>
      <c r="AL9" s="80"/>
      <c r="AM9" s="80"/>
      <c r="AN9" s="80"/>
      <c r="AO9" s="80"/>
      <c r="AP9" s="80"/>
      <c r="AQ9" s="80"/>
    </row>
    <row r="10" spans="1:43" ht="20.100000000000001" customHeight="1">
      <c r="A10" s="231" t="str">
        <f>対戦表!T62</f>
        <v>軽野</v>
      </c>
      <c r="B10" s="224"/>
      <c r="C10" s="224"/>
      <c r="D10" s="224"/>
      <c r="E10" s="224"/>
      <c r="F10" s="233"/>
      <c r="G10" s="223"/>
      <c r="H10" s="224"/>
      <c r="I10" s="224"/>
      <c r="J10" s="224"/>
      <c r="K10" s="224"/>
      <c r="L10" s="243"/>
      <c r="M10" s="244"/>
      <c r="N10" s="244"/>
      <c r="O10" s="244"/>
      <c r="P10" s="244"/>
      <c r="Q10" s="223"/>
      <c r="R10" s="224"/>
      <c r="S10" s="224"/>
      <c r="T10" s="224"/>
      <c r="U10" s="224"/>
      <c r="V10" s="223"/>
      <c r="W10" s="224"/>
      <c r="X10" s="224"/>
      <c r="Y10" s="224"/>
      <c r="Z10" s="224"/>
      <c r="AA10" s="223"/>
      <c r="AB10" s="224"/>
      <c r="AC10" s="224"/>
      <c r="AD10" s="224"/>
      <c r="AE10" s="224"/>
      <c r="AF10" s="251"/>
      <c r="AG10" s="252"/>
      <c r="AH10" s="252"/>
      <c r="AI10" s="252"/>
      <c r="AJ10" s="263"/>
      <c r="AK10" s="80"/>
      <c r="AL10" s="80"/>
      <c r="AM10" s="80"/>
      <c r="AN10" s="80"/>
      <c r="AO10" s="80"/>
      <c r="AP10" s="80"/>
      <c r="AQ10" s="80"/>
    </row>
    <row r="11" spans="1:43" ht="20.100000000000001" customHeight="1">
      <c r="A11" s="232"/>
      <c r="B11" s="225"/>
      <c r="C11" s="225" t="s">
        <v>28</v>
      </c>
      <c r="D11" s="225"/>
      <c r="E11" s="225"/>
      <c r="F11" s="227"/>
      <c r="G11" s="225"/>
      <c r="H11" s="225" t="s">
        <v>28</v>
      </c>
      <c r="I11" s="225"/>
      <c r="J11" s="225"/>
      <c r="K11" s="227"/>
      <c r="L11" s="239"/>
      <c r="M11" s="239"/>
      <c r="N11" s="239"/>
      <c r="O11" s="239"/>
      <c r="P11" s="241"/>
      <c r="Q11" s="225"/>
      <c r="R11" s="225" t="s">
        <v>28</v>
      </c>
      <c r="S11" s="225"/>
      <c r="T11" s="225"/>
      <c r="U11" s="227"/>
      <c r="V11" s="225"/>
      <c r="W11" s="225" t="s">
        <v>28</v>
      </c>
      <c r="X11" s="225"/>
      <c r="Y11" s="225"/>
      <c r="Z11" s="227"/>
      <c r="AA11" s="225"/>
      <c r="AB11" s="225" t="s">
        <v>28</v>
      </c>
      <c r="AC11" s="225"/>
      <c r="AD11" s="225"/>
      <c r="AE11" s="227"/>
      <c r="AF11" s="225"/>
      <c r="AG11" s="225" t="s">
        <v>28</v>
      </c>
      <c r="AH11" s="225"/>
      <c r="AI11" s="225"/>
      <c r="AJ11" s="237"/>
      <c r="AK11" s="80"/>
      <c r="AL11" s="80"/>
      <c r="AM11" s="80"/>
      <c r="AN11" s="80"/>
      <c r="AO11" s="80"/>
      <c r="AP11" s="80"/>
      <c r="AQ11" s="80"/>
    </row>
    <row r="12" spans="1:43" ht="20.100000000000001" customHeight="1">
      <c r="A12" s="232"/>
      <c r="B12" s="226"/>
      <c r="C12" s="226"/>
      <c r="D12" s="226"/>
      <c r="E12" s="226"/>
      <c r="F12" s="228"/>
      <c r="G12" s="226"/>
      <c r="H12" s="226"/>
      <c r="I12" s="226"/>
      <c r="J12" s="226"/>
      <c r="K12" s="228"/>
      <c r="L12" s="240"/>
      <c r="M12" s="240"/>
      <c r="N12" s="240"/>
      <c r="O12" s="240"/>
      <c r="P12" s="242"/>
      <c r="Q12" s="226"/>
      <c r="R12" s="226"/>
      <c r="S12" s="226"/>
      <c r="T12" s="226"/>
      <c r="U12" s="228"/>
      <c r="V12" s="226"/>
      <c r="W12" s="226"/>
      <c r="X12" s="226"/>
      <c r="Y12" s="226"/>
      <c r="Z12" s="228"/>
      <c r="AA12" s="226"/>
      <c r="AB12" s="226"/>
      <c r="AC12" s="226"/>
      <c r="AD12" s="226"/>
      <c r="AE12" s="228"/>
      <c r="AF12" s="226"/>
      <c r="AG12" s="226"/>
      <c r="AH12" s="226"/>
      <c r="AI12" s="226"/>
      <c r="AJ12" s="238"/>
      <c r="AK12" s="80"/>
      <c r="AL12" s="80"/>
      <c r="AM12" s="80"/>
      <c r="AN12" s="80"/>
      <c r="AO12" s="80"/>
      <c r="AP12" s="80"/>
      <c r="AQ12" s="80"/>
    </row>
    <row r="13" spans="1:43" ht="20.100000000000001" customHeight="1">
      <c r="A13" s="270" t="str">
        <f>対戦表!T63</f>
        <v>大野原・ﾌｫﾙｻ</v>
      </c>
      <c r="B13" s="224"/>
      <c r="C13" s="224"/>
      <c r="D13" s="224"/>
      <c r="E13" s="224"/>
      <c r="F13" s="233"/>
      <c r="G13" s="223"/>
      <c r="H13" s="224"/>
      <c r="I13" s="224"/>
      <c r="J13" s="224"/>
      <c r="K13" s="224"/>
      <c r="L13" s="223"/>
      <c r="M13" s="224"/>
      <c r="N13" s="224"/>
      <c r="O13" s="224"/>
      <c r="P13" s="224"/>
      <c r="Q13" s="243"/>
      <c r="R13" s="244"/>
      <c r="S13" s="244"/>
      <c r="T13" s="244"/>
      <c r="U13" s="244"/>
      <c r="V13" s="223"/>
      <c r="W13" s="224"/>
      <c r="X13" s="224"/>
      <c r="Y13" s="224"/>
      <c r="Z13" s="224"/>
      <c r="AA13" s="223"/>
      <c r="AB13" s="224"/>
      <c r="AC13" s="224"/>
      <c r="AD13" s="224"/>
      <c r="AE13" s="224"/>
      <c r="AF13" s="223"/>
      <c r="AG13" s="224"/>
      <c r="AH13" s="224"/>
      <c r="AI13" s="224"/>
      <c r="AJ13" s="234"/>
      <c r="AK13" s="80"/>
      <c r="AL13" s="80"/>
      <c r="AM13" s="80"/>
      <c r="AN13" s="80"/>
      <c r="AO13" s="80"/>
      <c r="AP13" s="80"/>
      <c r="AQ13" s="80"/>
    </row>
    <row r="14" spans="1:43" ht="20.100000000000001" customHeight="1">
      <c r="A14" s="271"/>
      <c r="B14" s="225"/>
      <c r="C14" s="225" t="s">
        <v>28</v>
      </c>
      <c r="D14" s="225"/>
      <c r="E14" s="225"/>
      <c r="F14" s="227"/>
      <c r="G14" s="225"/>
      <c r="H14" s="225" t="s">
        <v>28</v>
      </c>
      <c r="I14" s="225"/>
      <c r="J14" s="225"/>
      <c r="K14" s="227"/>
      <c r="L14" s="225"/>
      <c r="M14" s="225" t="s">
        <v>28</v>
      </c>
      <c r="N14" s="225"/>
      <c r="O14" s="225"/>
      <c r="P14" s="227"/>
      <c r="Q14" s="239"/>
      <c r="R14" s="239"/>
      <c r="S14" s="239"/>
      <c r="T14" s="239"/>
      <c r="U14" s="241"/>
      <c r="V14" s="225"/>
      <c r="W14" s="225" t="s">
        <v>28</v>
      </c>
      <c r="X14" s="225"/>
      <c r="Y14" s="225"/>
      <c r="Z14" s="227"/>
      <c r="AA14" s="225"/>
      <c r="AB14" s="225" t="s">
        <v>28</v>
      </c>
      <c r="AC14" s="225"/>
      <c r="AD14" s="225"/>
      <c r="AE14" s="227"/>
      <c r="AF14" s="225"/>
      <c r="AG14" s="225" t="s">
        <v>28</v>
      </c>
      <c r="AH14" s="225"/>
      <c r="AI14" s="225"/>
      <c r="AJ14" s="237"/>
      <c r="AK14" s="80"/>
      <c r="AL14" s="80"/>
      <c r="AM14" s="80"/>
      <c r="AN14" s="80"/>
      <c r="AO14" s="80"/>
      <c r="AP14" s="80"/>
      <c r="AQ14" s="80"/>
    </row>
    <row r="15" spans="1:43" ht="20.100000000000001" customHeight="1">
      <c r="A15" s="272"/>
      <c r="B15" s="226"/>
      <c r="C15" s="226"/>
      <c r="D15" s="226"/>
      <c r="E15" s="226"/>
      <c r="F15" s="228"/>
      <c r="G15" s="226"/>
      <c r="H15" s="226"/>
      <c r="I15" s="226"/>
      <c r="J15" s="226"/>
      <c r="K15" s="228"/>
      <c r="L15" s="226"/>
      <c r="M15" s="226"/>
      <c r="N15" s="226"/>
      <c r="O15" s="226"/>
      <c r="P15" s="228"/>
      <c r="Q15" s="240"/>
      <c r="R15" s="240"/>
      <c r="S15" s="240"/>
      <c r="T15" s="240"/>
      <c r="U15" s="242"/>
      <c r="V15" s="226"/>
      <c r="W15" s="226"/>
      <c r="X15" s="226"/>
      <c r="Y15" s="226"/>
      <c r="Z15" s="228"/>
      <c r="AA15" s="226"/>
      <c r="AB15" s="226"/>
      <c r="AC15" s="226"/>
      <c r="AD15" s="226"/>
      <c r="AE15" s="228"/>
      <c r="AF15" s="226"/>
      <c r="AG15" s="226"/>
      <c r="AH15" s="226"/>
      <c r="AI15" s="226"/>
      <c r="AJ15" s="238"/>
      <c r="AK15" s="80"/>
      <c r="AL15" s="80"/>
      <c r="AM15" s="80"/>
      <c r="AN15" s="80"/>
      <c r="AO15" s="80"/>
      <c r="AP15" s="80"/>
      <c r="AQ15" s="80"/>
    </row>
    <row r="16" spans="1:43" ht="20.100000000000001" customHeight="1">
      <c r="A16" s="231" t="str">
        <f>対戦表!T64</f>
        <v>横瀬</v>
      </c>
      <c r="B16" s="225"/>
      <c r="C16" s="225"/>
      <c r="D16" s="225"/>
      <c r="E16" s="225"/>
      <c r="F16" s="227"/>
      <c r="G16" s="223"/>
      <c r="H16" s="224"/>
      <c r="I16" s="224"/>
      <c r="J16" s="224"/>
      <c r="K16" s="224"/>
      <c r="L16" s="223"/>
      <c r="M16" s="224"/>
      <c r="N16" s="224"/>
      <c r="O16" s="224"/>
      <c r="P16" s="224"/>
      <c r="Q16" s="223"/>
      <c r="R16" s="224"/>
      <c r="S16" s="224"/>
      <c r="T16" s="224"/>
      <c r="U16" s="224"/>
      <c r="V16" s="243"/>
      <c r="W16" s="244"/>
      <c r="X16" s="244"/>
      <c r="Y16" s="244"/>
      <c r="Z16" s="244"/>
      <c r="AA16" s="223"/>
      <c r="AB16" s="224"/>
      <c r="AC16" s="224"/>
      <c r="AD16" s="224"/>
      <c r="AE16" s="224"/>
      <c r="AF16" s="223"/>
      <c r="AG16" s="224"/>
      <c r="AH16" s="224"/>
      <c r="AI16" s="224"/>
      <c r="AJ16" s="234"/>
      <c r="AK16" s="80"/>
      <c r="AL16" s="80"/>
      <c r="AM16" s="80"/>
      <c r="AN16" s="80"/>
      <c r="AO16" s="80"/>
      <c r="AP16" s="80"/>
      <c r="AQ16" s="80"/>
    </row>
    <row r="17" spans="1:43" ht="20.100000000000001" customHeight="1">
      <c r="A17" s="232"/>
      <c r="B17" s="225"/>
      <c r="C17" s="225" t="s">
        <v>28</v>
      </c>
      <c r="D17" s="225"/>
      <c r="E17" s="225"/>
      <c r="F17" s="227"/>
      <c r="G17" s="225"/>
      <c r="H17" s="225" t="s">
        <v>28</v>
      </c>
      <c r="I17" s="225"/>
      <c r="J17" s="225"/>
      <c r="K17" s="227"/>
      <c r="L17" s="225"/>
      <c r="M17" s="225" t="s">
        <v>28</v>
      </c>
      <c r="N17" s="225"/>
      <c r="O17" s="225"/>
      <c r="P17" s="227"/>
      <c r="Q17" s="225"/>
      <c r="R17" s="225" t="s">
        <v>28</v>
      </c>
      <c r="S17" s="225"/>
      <c r="T17" s="225"/>
      <c r="U17" s="227"/>
      <c r="V17" s="239"/>
      <c r="W17" s="239"/>
      <c r="X17" s="239"/>
      <c r="Y17" s="239"/>
      <c r="Z17" s="241"/>
      <c r="AA17" s="225"/>
      <c r="AB17" s="225" t="s">
        <v>28</v>
      </c>
      <c r="AC17" s="225"/>
      <c r="AD17" s="225"/>
      <c r="AE17" s="227"/>
      <c r="AF17" s="225"/>
      <c r="AG17" s="225" t="s">
        <v>28</v>
      </c>
      <c r="AH17" s="225"/>
      <c r="AI17" s="225"/>
      <c r="AJ17" s="237"/>
      <c r="AK17" s="80"/>
      <c r="AL17" s="80"/>
      <c r="AM17" s="80"/>
      <c r="AN17" s="80"/>
      <c r="AO17" s="80"/>
      <c r="AP17" s="80"/>
      <c r="AQ17" s="80"/>
    </row>
    <row r="18" spans="1:43" ht="20.100000000000001" customHeight="1">
      <c r="A18" s="232"/>
      <c r="B18" s="225"/>
      <c r="C18" s="225"/>
      <c r="D18" s="225"/>
      <c r="E18" s="225"/>
      <c r="F18" s="227"/>
      <c r="G18" s="226"/>
      <c r="H18" s="226"/>
      <c r="I18" s="226"/>
      <c r="J18" s="226"/>
      <c r="K18" s="227"/>
      <c r="L18" s="225"/>
      <c r="M18" s="225"/>
      <c r="N18" s="225"/>
      <c r="O18" s="225"/>
      <c r="P18" s="227"/>
      <c r="Q18" s="225"/>
      <c r="R18" s="225"/>
      <c r="S18" s="225"/>
      <c r="T18" s="225"/>
      <c r="U18" s="227"/>
      <c r="V18" s="239"/>
      <c r="W18" s="239"/>
      <c r="X18" s="239"/>
      <c r="Y18" s="239"/>
      <c r="Z18" s="241"/>
      <c r="AA18" s="225"/>
      <c r="AB18" s="225"/>
      <c r="AC18" s="225"/>
      <c r="AD18" s="225"/>
      <c r="AE18" s="227"/>
      <c r="AF18" s="225"/>
      <c r="AG18" s="225"/>
      <c r="AH18" s="225"/>
      <c r="AI18" s="225"/>
      <c r="AJ18" s="237"/>
      <c r="AK18" s="80"/>
      <c r="AL18" s="80"/>
      <c r="AM18" s="80"/>
      <c r="AN18" s="80"/>
      <c r="AO18" s="80"/>
      <c r="AP18" s="80"/>
      <c r="AQ18" s="80"/>
    </row>
    <row r="19" spans="1:43" ht="20.100000000000001" customHeight="1">
      <c r="A19" s="231" t="str">
        <f>対戦表!T65</f>
        <v>波崎太田</v>
      </c>
      <c r="B19" s="224"/>
      <c r="C19" s="224"/>
      <c r="D19" s="224"/>
      <c r="E19" s="224"/>
      <c r="F19" s="233"/>
      <c r="G19" s="223"/>
      <c r="H19" s="224"/>
      <c r="I19" s="224"/>
      <c r="J19" s="224"/>
      <c r="K19" s="224"/>
      <c r="L19" s="223"/>
      <c r="M19" s="224"/>
      <c r="N19" s="224"/>
      <c r="O19" s="224"/>
      <c r="P19" s="224"/>
      <c r="Q19" s="223"/>
      <c r="R19" s="224"/>
      <c r="S19" s="224"/>
      <c r="T19" s="224"/>
      <c r="U19" s="224"/>
      <c r="V19" s="223"/>
      <c r="W19" s="224"/>
      <c r="X19" s="224"/>
      <c r="Y19" s="224"/>
      <c r="Z19" s="224"/>
      <c r="AA19" s="243"/>
      <c r="AB19" s="244"/>
      <c r="AC19" s="244"/>
      <c r="AD19" s="244"/>
      <c r="AE19" s="264"/>
      <c r="AF19" s="223"/>
      <c r="AG19" s="224"/>
      <c r="AH19" s="224"/>
      <c r="AI19" s="224"/>
      <c r="AJ19" s="234"/>
    </row>
    <row r="20" spans="1:43" ht="20.100000000000001" customHeight="1">
      <c r="A20" s="232"/>
      <c r="B20" s="225"/>
      <c r="C20" s="225" t="s">
        <v>28</v>
      </c>
      <c r="D20" s="225"/>
      <c r="E20" s="225"/>
      <c r="F20" s="227"/>
      <c r="G20" s="225"/>
      <c r="H20" s="225" t="s">
        <v>28</v>
      </c>
      <c r="I20" s="225"/>
      <c r="J20" s="225"/>
      <c r="K20" s="227"/>
      <c r="L20" s="225"/>
      <c r="M20" s="225" t="s">
        <v>28</v>
      </c>
      <c r="N20" s="225"/>
      <c r="O20" s="225"/>
      <c r="P20" s="227"/>
      <c r="Q20" s="225"/>
      <c r="R20" s="225" t="s">
        <v>28</v>
      </c>
      <c r="S20" s="225"/>
      <c r="T20" s="225"/>
      <c r="U20" s="227"/>
      <c r="V20" s="225"/>
      <c r="W20" s="225" t="s">
        <v>28</v>
      </c>
      <c r="X20" s="225"/>
      <c r="Y20" s="225"/>
      <c r="Z20" s="227"/>
      <c r="AA20" s="239"/>
      <c r="AB20" s="239"/>
      <c r="AC20" s="239"/>
      <c r="AD20" s="239"/>
      <c r="AE20" s="241"/>
      <c r="AF20" s="225"/>
      <c r="AG20" s="225" t="s">
        <v>28</v>
      </c>
      <c r="AH20" s="225"/>
      <c r="AI20" s="225"/>
      <c r="AJ20" s="237"/>
    </row>
    <row r="21" spans="1:43" ht="20.100000000000001" customHeight="1">
      <c r="A21" s="232"/>
      <c r="B21" s="226"/>
      <c r="C21" s="226"/>
      <c r="D21" s="226"/>
      <c r="E21" s="226"/>
      <c r="F21" s="228"/>
      <c r="G21" s="226"/>
      <c r="H21" s="226"/>
      <c r="I21" s="226"/>
      <c r="J21" s="226"/>
      <c r="K21" s="228"/>
      <c r="L21" s="226"/>
      <c r="M21" s="226"/>
      <c r="N21" s="226"/>
      <c r="O21" s="226"/>
      <c r="P21" s="228"/>
      <c r="Q21" s="226"/>
      <c r="R21" s="226"/>
      <c r="S21" s="226"/>
      <c r="T21" s="226"/>
      <c r="U21" s="228"/>
      <c r="V21" s="226"/>
      <c r="W21" s="226"/>
      <c r="X21" s="226"/>
      <c r="Y21" s="226"/>
      <c r="Z21" s="228"/>
      <c r="AA21" s="240"/>
      <c r="AB21" s="240"/>
      <c r="AC21" s="240"/>
      <c r="AD21" s="240"/>
      <c r="AE21" s="242"/>
      <c r="AF21" s="226"/>
      <c r="AG21" s="226"/>
      <c r="AH21" s="226"/>
      <c r="AI21" s="226"/>
      <c r="AJ21" s="238"/>
    </row>
    <row r="22" spans="1:43" ht="20.100000000000001" customHeight="1">
      <c r="A22" s="231" t="str">
        <f>対戦表!T61</f>
        <v>土合</v>
      </c>
      <c r="B22" s="224"/>
      <c r="C22" s="224"/>
      <c r="D22" s="224"/>
      <c r="E22" s="224"/>
      <c r="F22" s="233"/>
      <c r="G22" s="223"/>
      <c r="H22" s="224"/>
      <c r="I22" s="224"/>
      <c r="J22" s="224"/>
      <c r="K22" s="224"/>
      <c r="L22" s="223"/>
      <c r="M22" s="224"/>
      <c r="N22" s="224"/>
      <c r="O22" s="224"/>
      <c r="P22" s="224"/>
      <c r="Q22" s="223"/>
      <c r="R22" s="224"/>
      <c r="S22" s="224"/>
      <c r="T22" s="224"/>
      <c r="U22" s="224"/>
      <c r="V22" s="223"/>
      <c r="W22" s="224"/>
      <c r="X22" s="224"/>
      <c r="Y22" s="224"/>
      <c r="Z22" s="224"/>
      <c r="AA22" s="223"/>
      <c r="AB22" s="224"/>
      <c r="AC22" s="224"/>
      <c r="AD22" s="224"/>
      <c r="AE22" s="224"/>
      <c r="AF22" s="243"/>
      <c r="AG22" s="244"/>
      <c r="AH22" s="239"/>
      <c r="AI22" s="239"/>
      <c r="AJ22" s="245"/>
    </row>
    <row r="23" spans="1:43" ht="20.100000000000001" customHeight="1">
      <c r="A23" s="232"/>
      <c r="B23" s="225"/>
      <c r="C23" s="225" t="s">
        <v>28</v>
      </c>
      <c r="D23" s="225"/>
      <c r="E23" s="225"/>
      <c r="F23" s="227"/>
      <c r="G23" s="225"/>
      <c r="H23" s="225" t="s">
        <v>28</v>
      </c>
      <c r="I23" s="225"/>
      <c r="J23" s="225"/>
      <c r="K23" s="227"/>
      <c r="L23" s="225"/>
      <c r="M23" s="225" t="s">
        <v>28</v>
      </c>
      <c r="N23" s="225"/>
      <c r="O23" s="225"/>
      <c r="P23" s="227"/>
      <c r="Q23" s="225"/>
      <c r="R23" s="225" t="s">
        <v>28</v>
      </c>
      <c r="S23" s="225"/>
      <c r="T23" s="225"/>
      <c r="U23" s="227"/>
      <c r="V23" s="225"/>
      <c r="W23" s="225" t="s">
        <v>28</v>
      </c>
      <c r="X23" s="225"/>
      <c r="Y23" s="225"/>
      <c r="Z23" s="227"/>
      <c r="AA23" s="225"/>
      <c r="AB23" s="225" t="s">
        <v>28</v>
      </c>
      <c r="AC23" s="225"/>
      <c r="AD23" s="225"/>
      <c r="AE23" s="227"/>
      <c r="AF23" s="239"/>
      <c r="AG23" s="239"/>
      <c r="AH23" s="239"/>
      <c r="AI23" s="239"/>
      <c r="AJ23" s="245"/>
    </row>
    <row r="24" spans="1:43" ht="20.100000000000001" customHeight="1" thickBot="1">
      <c r="A24" s="259"/>
      <c r="B24" s="253"/>
      <c r="C24" s="253"/>
      <c r="D24" s="253"/>
      <c r="E24" s="253"/>
      <c r="F24" s="250"/>
      <c r="G24" s="253"/>
      <c r="H24" s="253"/>
      <c r="I24" s="253"/>
      <c r="J24" s="253"/>
      <c r="K24" s="250"/>
      <c r="L24" s="253"/>
      <c r="M24" s="253"/>
      <c r="N24" s="253"/>
      <c r="O24" s="253"/>
      <c r="P24" s="250"/>
      <c r="Q24" s="253"/>
      <c r="R24" s="253"/>
      <c r="S24" s="253"/>
      <c r="T24" s="253"/>
      <c r="U24" s="250"/>
      <c r="V24" s="253"/>
      <c r="W24" s="253"/>
      <c r="X24" s="253"/>
      <c r="Y24" s="253"/>
      <c r="Z24" s="250"/>
      <c r="AA24" s="253"/>
      <c r="AB24" s="253"/>
      <c r="AC24" s="253"/>
      <c r="AD24" s="253"/>
      <c r="AE24" s="250"/>
      <c r="AF24" s="248"/>
      <c r="AG24" s="248"/>
      <c r="AH24" s="248"/>
      <c r="AI24" s="248"/>
      <c r="AJ24" s="249"/>
    </row>
    <row r="25" spans="1:43" ht="20.100000000000001" customHeight="1">
      <c r="A25" s="80"/>
      <c r="B25" s="80"/>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1"/>
      <c r="AG25" s="81"/>
      <c r="AH25" s="81"/>
      <c r="AI25" s="81"/>
      <c r="AJ25" s="81"/>
    </row>
    <row r="26" spans="1:43" ht="24">
      <c r="A26" s="265" t="s">
        <v>152</v>
      </c>
      <c r="B26" s="266"/>
      <c r="C26" s="266"/>
      <c r="D26" s="266"/>
      <c r="E26" s="266"/>
      <c r="F26" s="266"/>
      <c r="G26" s="266"/>
      <c r="H26" s="266"/>
      <c r="I26" s="266"/>
      <c r="J26" s="266"/>
      <c r="K26" s="266"/>
      <c r="L26" s="266"/>
      <c r="M26" s="266"/>
      <c r="N26" s="266"/>
      <c r="O26" s="266"/>
      <c r="P26" s="266"/>
      <c r="Q26" s="266"/>
      <c r="R26" s="266"/>
      <c r="S26" s="266"/>
      <c r="T26" s="266"/>
      <c r="U26" s="266"/>
      <c r="V26" s="266"/>
      <c r="W26" s="266"/>
      <c r="X26" s="266"/>
      <c r="Y26" s="266"/>
      <c r="Z26" s="266"/>
      <c r="AA26" s="266"/>
      <c r="AB26" s="266"/>
      <c r="AC26" s="266"/>
      <c r="AD26" s="266"/>
      <c r="AE26" s="266"/>
      <c r="AF26" s="266"/>
      <c r="AG26" s="266"/>
      <c r="AH26" s="266"/>
      <c r="AI26" s="266"/>
      <c r="AJ26" s="266"/>
    </row>
    <row r="27" spans="1:43" ht="20.100000000000001" customHeight="1" thickBot="1">
      <c r="A27" s="36"/>
    </row>
    <row r="28" spans="1:43" ht="20.100000000000001" customHeight="1" thickBot="1">
      <c r="A28" s="122"/>
      <c r="B28" s="258" t="str">
        <f>A29</f>
        <v>息栖</v>
      </c>
      <c r="C28" s="258"/>
      <c r="D28" s="258"/>
      <c r="E28" s="258"/>
      <c r="F28" s="258"/>
      <c r="G28" s="229" t="str">
        <f>A32</f>
        <v>波崎</v>
      </c>
      <c r="H28" s="230"/>
      <c r="I28" s="230"/>
      <c r="J28" s="230"/>
      <c r="K28" s="230"/>
      <c r="L28" s="229" t="str">
        <f>A35</f>
        <v>軽野</v>
      </c>
      <c r="M28" s="230"/>
      <c r="N28" s="230"/>
      <c r="O28" s="230"/>
      <c r="P28" s="230"/>
      <c r="Q28" s="267" t="str">
        <f>A38</f>
        <v>大野原・ﾌｫﾙｻ</v>
      </c>
      <c r="R28" s="268"/>
      <c r="S28" s="268"/>
      <c r="T28" s="268"/>
      <c r="U28" s="268"/>
      <c r="V28" s="229" t="str">
        <f>A41</f>
        <v>横瀬</v>
      </c>
      <c r="W28" s="230"/>
      <c r="X28" s="230"/>
      <c r="Y28" s="230"/>
      <c r="Z28" s="230"/>
      <c r="AA28" s="229" t="str">
        <f>A44</f>
        <v>波崎太田</v>
      </c>
      <c r="AB28" s="230"/>
      <c r="AC28" s="230"/>
      <c r="AD28" s="230"/>
      <c r="AE28" s="230"/>
      <c r="AF28" s="229" t="str">
        <f>A47</f>
        <v>土合</v>
      </c>
      <c r="AG28" s="230"/>
      <c r="AH28" s="230"/>
      <c r="AI28" s="230"/>
      <c r="AJ28" s="262"/>
    </row>
    <row r="29" spans="1:43" ht="20.100000000000001" customHeight="1" thickTop="1">
      <c r="A29" s="273" t="str">
        <f>A4</f>
        <v>息栖</v>
      </c>
      <c r="B29" s="260"/>
      <c r="C29" s="260"/>
      <c r="D29" s="260"/>
      <c r="E29" s="260"/>
      <c r="F29" s="261"/>
      <c r="G29" s="223"/>
      <c r="H29" s="224"/>
      <c r="I29" s="224"/>
      <c r="J29" s="224"/>
      <c r="K29" s="224"/>
      <c r="L29" s="223"/>
      <c r="M29" s="224"/>
      <c r="N29" s="224"/>
      <c r="O29" s="224"/>
      <c r="P29" s="224"/>
      <c r="Q29" s="223"/>
      <c r="R29" s="224"/>
      <c r="S29" s="224"/>
      <c r="T29" s="224"/>
      <c r="U29" s="224"/>
      <c r="V29" s="223"/>
      <c r="W29" s="224"/>
      <c r="X29" s="224"/>
      <c r="Y29" s="224"/>
      <c r="Z29" s="224"/>
      <c r="AA29" s="223"/>
      <c r="AB29" s="224"/>
      <c r="AC29" s="224"/>
      <c r="AD29" s="224"/>
      <c r="AE29" s="224"/>
      <c r="AF29" s="223"/>
      <c r="AG29" s="224"/>
      <c r="AH29" s="224"/>
      <c r="AI29" s="224"/>
      <c r="AJ29" s="234"/>
    </row>
    <row r="30" spans="1:43" ht="20.100000000000001" customHeight="1">
      <c r="A30" s="274"/>
      <c r="B30" s="177"/>
      <c r="C30" s="177"/>
      <c r="D30" s="177"/>
      <c r="E30" s="177"/>
      <c r="F30" s="179"/>
      <c r="G30" s="225"/>
      <c r="H30" s="225" t="s">
        <v>28</v>
      </c>
      <c r="I30" s="225"/>
      <c r="J30" s="225"/>
      <c r="K30" s="227"/>
      <c r="L30" s="225"/>
      <c r="M30" s="225" t="s">
        <v>28</v>
      </c>
      <c r="N30" s="225"/>
      <c r="O30" s="225"/>
      <c r="P30" s="227"/>
      <c r="Q30" s="225"/>
      <c r="R30" s="225" t="s">
        <v>28</v>
      </c>
      <c r="S30" s="225"/>
      <c r="T30" s="225"/>
      <c r="U30" s="227"/>
      <c r="V30" s="225"/>
      <c r="W30" s="225" t="s">
        <v>28</v>
      </c>
      <c r="X30" s="225"/>
      <c r="Y30" s="225"/>
      <c r="Z30" s="227"/>
      <c r="AA30" s="225"/>
      <c r="AB30" s="225" t="s">
        <v>28</v>
      </c>
      <c r="AC30" s="225"/>
      <c r="AD30" s="225"/>
      <c r="AE30" s="227"/>
      <c r="AF30" s="225"/>
      <c r="AG30" s="225" t="s">
        <v>28</v>
      </c>
      <c r="AH30" s="225"/>
      <c r="AI30" s="225"/>
      <c r="AJ30" s="237"/>
    </row>
    <row r="31" spans="1:43" ht="20.100000000000001" customHeight="1">
      <c r="A31" s="274"/>
      <c r="B31" s="178"/>
      <c r="C31" s="178"/>
      <c r="D31" s="178"/>
      <c r="E31" s="178"/>
      <c r="F31" s="180"/>
      <c r="G31" s="226"/>
      <c r="H31" s="226"/>
      <c r="I31" s="226"/>
      <c r="J31" s="226"/>
      <c r="K31" s="228"/>
      <c r="L31" s="226"/>
      <c r="M31" s="226"/>
      <c r="N31" s="226"/>
      <c r="O31" s="226"/>
      <c r="P31" s="228"/>
      <c r="Q31" s="226"/>
      <c r="R31" s="226"/>
      <c r="S31" s="226"/>
      <c r="T31" s="226"/>
      <c r="U31" s="228"/>
      <c r="V31" s="226"/>
      <c r="W31" s="226"/>
      <c r="X31" s="226"/>
      <c r="Y31" s="226"/>
      <c r="Z31" s="228"/>
      <c r="AA31" s="226"/>
      <c r="AB31" s="226"/>
      <c r="AC31" s="226"/>
      <c r="AD31" s="226"/>
      <c r="AE31" s="228"/>
      <c r="AF31" s="226"/>
      <c r="AG31" s="226"/>
      <c r="AH31" s="226"/>
      <c r="AI31" s="226"/>
      <c r="AJ31" s="238"/>
    </row>
    <row r="32" spans="1:43" ht="20.100000000000001" customHeight="1">
      <c r="A32" s="274" t="str">
        <f t="shared" ref="A32" si="0">A7</f>
        <v>波崎</v>
      </c>
      <c r="B32" s="224"/>
      <c r="C32" s="224"/>
      <c r="D32" s="224"/>
      <c r="E32" s="224"/>
      <c r="F32" s="233"/>
      <c r="G32" s="243"/>
      <c r="H32" s="244"/>
      <c r="I32" s="244"/>
      <c r="J32" s="244"/>
      <c r="K32" s="244"/>
      <c r="L32" s="223"/>
      <c r="M32" s="224"/>
      <c r="N32" s="224"/>
      <c r="O32" s="224"/>
      <c r="P32" s="224"/>
      <c r="Q32" s="223"/>
      <c r="R32" s="224"/>
      <c r="S32" s="224"/>
      <c r="T32" s="224"/>
      <c r="U32" s="224"/>
      <c r="V32" s="223"/>
      <c r="W32" s="224"/>
      <c r="X32" s="224"/>
      <c r="Y32" s="224"/>
      <c r="Z32" s="224"/>
      <c r="AA32" s="223"/>
      <c r="AB32" s="224"/>
      <c r="AC32" s="224"/>
      <c r="AD32" s="224"/>
      <c r="AE32" s="224"/>
      <c r="AF32" s="223"/>
      <c r="AG32" s="224"/>
      <c r="AH32" s="224"/>
      <c r="AI32" s="224"/>
      <c r="AJ32" s="234"/>
    </row>
    <row r="33" spans="1:36" ht="20.100000000000001" customHeight="1">
      <c r="A33" s="274"/>
      <c r="B33" s="225"/>
      <c r="C33" s="225" t="s">
        <v>28</v>
      </c>
      <c r="D33" s="225"/>
      <c r="E33" s="225"/>
      <c r="F33" s="227"/>
      <c r="G33" s="239"/>
      <c r="H33" s="239"/>
      <c r="I33" s="239"/>
      <c r="J33" s="239"/>
      <c r="K33" s="241"/>
      <c r="L33" s="225"/>
      <c r="M33" s="225" t="s">
        <v>28</v>
      </c>
      <c r="N33" s="225"/>
      <c r="O33" s="225"/>
      <c r="P33" s="227"/>
      <c r="Q33" s="225"/>
      <c r="R33" s="225" t="s">
        <v>28</v>
      </c>
      <c r="S33" s="225"/>
      <c r="T33" s="225"/>
      <c r="U33" s="227"/>
      <c r="V33" s="225"/>
      <c r="W33" s="225" t="s">
        <v>28</v>
      </c>
      <c r="X33" s="225"/>
      <c r="Y33" s="225"/>
      <c r="Z33" s="227"/>
      <c r="AA33" s="225"/>
      <c r="AB33" s="225" t="s">
        <v>28</v>
      </c>
      <c r="AC33" s="225"/>
      <c r="AD33" s="225"/>
      <c r="AE33" s="227"/>
      <c r="AF33" s="225"/>
      <c r="AG33" s="225" t="s">
        <v>28</v>
      </c>
      <c r="AH33" s="225"/>
      <c r="AI33" s="225"/>
      <c r="AJ33" s="237"/>
    </row>
    <row r="34" spans="1:36" ht="20.100000000000001" customHeight="1">
      <c r="A34" s="274"/>
      <c r="B34" s="226"/>
      <c r="C34" s="226"/>
      <c r="D34" s="226"/>
      <c r="E34" s="226"/>
      <c r="F34" s="228"/>
      <c r="G34" s="240"/>
      <c r="H34" s="240"/>
      <c r="I34" s="240"/>
      <c r="J34" s="240"/>
      <c r="K34" s="242"/>
      <c r="L34" s="226"/>
      <c r="M34" s="226"/>
      <c r="N34" s="226"/>
      <c r="O34" s="226"/>
      <c r="P34" s="228"/>
      <c r="Q34" s="226"/>
      <c r="R34" s="226"/>
      <c r="S34" s="226"/>
      <c r="T34" s="226"/>
      <c r="U34" s="228"/>
      <c r="V34" s="226"/>
      <c r="W34" s="226"/>
      <c r="X34" s="226"/>
      <c r="Y34" s="226"/>
      <c r="Z34" s="228"/>
      <c r="AA34" s="226"/>
      <c r="AB34" s="226"/>
      <c r="AC34" s="226"/>
      <c r="AD34" s="226"/>
      <c r="AE34" s="228"/>
      <c r="AF34" s="226"/>
      <c r="AG34" s="226"/>
      <c r="AH34" s="226"/>
      <c r="AI34" s="226"/>
      <c r="AJ34" s="238"/>
    </row>
    <row r="35" spans="1:36" ht="20.100000000000001" customHeight="1">
      <c r="A35" s="274" t="str">
        <f t="shared" ref="A35" si="1">A10</f>
        <v>軽野</v>
      </c>
      <c r="B35" s="224"/>
      <c r="C35" s="224"/>
      <c r="D35" s="224"/>
      <c r="E35" s="224"/>
      <c r="F35" s="233"/>
      <c r="G35" s="223"/>
      <c r="H35" s="224"/>
      <c r="I35" s="224"/>
      <c r="J35" s="224"/>
      <c r="K35" s="224"/>
      <c r="L35" s="243"/>
      <c r="M35" s="244"/>
      <c r="N35" s="244"/>
      <c r="O35" s="244"/>
      <c r="P35" s="244"/>
      <c r="Q35" s="223"/>
      <c r="R35" s="224"/>
      <c r="S35" s="224"/>
      <c r="T35" s="224"/>
      <c r="U35" s="224"/>
      <c r="V35" s="223"/>
      <c r="W35" s="224"/>
      <c r="X35" s="224"/>
      <c r="Y35" s="224"/>
      <c r="Z35" s="224"/>
      <c r="AA35" s="223"/>
      <c r="AB35" s="224"/>
      <c r="AC35" s="224"/>
      <c r="AD35" s="224"/>
      <c r="AE35" s="224"/>
      <c r="AF35" s="251"/>
      <c r="AG35" s="252"/>
      <c r="AH35" s="252"/>
      <c r="AI35" s="252"/>
      <c r="AJ35" s="263"/>
    </row>
    <row r="36" spans="1:36" ht="20.100000000000001" customHeight="1">
      <c r="A36" s="274"/>
      <c r="B36" s="225"/>
      <c r="C36" s="225" t="s">
        <v>28</v>
      </c>
      <c r="D36" s="225"/>
      <c r="E36" s="225"/>
      <c r="F36" s="227"/>
      <c r="G36" s="225"/>
      <c r="H36" s="225" t="s">
        <v>28</v>
      </c>
      <c r="I36" s="225"/>
      <c r="J36" s="225"/>
      <c r="K36" s="227"/>
      <c r="L36" s="239"/>
      <c r="M36" s="239"/>
      <c r="N36" s="239"/>
      <c r="O36" s="239"/>
      <c r="P36" s="241"/>
      <c r="Q36" s="225"/>
      <c r="R36" s="225" t="s">
        <v>28</v>
      </c>
      <c r="S36" s="225"/>
      <c r="T36" s="225"/>
      <c r="U36" s="227"/>
      <c r="V36" s="225"/>
      <c r="W36" s="225" t="s">
        <v>28</v>
      </c>
      <c r="X36" s="225"/>
      <c r="Y36" s="225"/>
      <c r="Z36" s="227"/>
      <c r="AA36" s="225"/>
      <c r="AB36" s="225" t="s">
        <v>28</v>
      </c>
      <c r="AC36" s="225"/>
      <c r="AD36" s="225"/>
      <c r="AE36" s="227"/>
      <c r="AF36" s="225"/>
      <c r="AG36" s="225" t="s">
        <v>28</v>
      </c>
      <c r="AH36" s="225"/>
      <c r="AI36" s="225"/>
      <c r="AJ36" s="237"/>
    </row>
    <row r="37" spans="1:36" ht="20.100000000000001" customHeight="1">
      <c r="A37" s="274"/>
      <c r="B37" s="226"/>
      <c r="C37" s="226"/>
      <c r="D37" s="226"/>
      <c r="E37" s="226"/>
      <c r="F37" s="228"/>
      <c r="G37" s="226"/>
      <c r="H37" s="226"/>
      <c r="I37" s="226"/>
      <c r="J37" s="226"/>
      <c r="K37" s="228"/>
      <c r="L37" s="240"/>
      <c r="M37" s="240"/>
      <c r="N37" s="240"/>
      <c r="O37" s="240"/>
      <c r="P37" s="242"/>
      <c r="Q37" s="226"/>
      <c r="R37" s="226"/>
      <c r="S37" s="226"/>
      <c r="T37" s="226"/>
      <c r="U37" s="228"/>
      <c r="V37" s="226"/>
      <c r="W37" s="226"/>
      <c r="X37" s="226"/>
      <c r="Y37" s="226"/>
      <c r="Z37" s="228"/>
      <c r="AA37" s="226"/>
      <c r="AB37" s="226"/>
      <c r="AC37" s="226"/>
      <c r="AD37" s="226"/>
      <c r="AE37" s="228"/>
      <c r="AF37" s="226"/>
      <c r="AG37" s="226"/>
      <c r="AH37" s="226"/>
      <c r="AI37" s="226"/>
      <c r="AJ37" s="238"/>
    </row>
    <row r="38" spans="1:36" ht="20.100000000000001" customHeight="1">
      <c r="A38" s="275" t="str">
        <f t="shared" ref="A38" si="2">A13</f>
        <v>大野原・ﾌｫﾙｻ</v>
      </c>
      <c r="B38" s="224"/>
      <c r="C38" s="224"/>
      <c r="D38" s="224"/>
      <c r="E38" s="224"/>
      <c r="F38" s="233"/>
      <c r="G38" s="223"/>
      <c r="H38" s="224"/>
      <c r="I38" s="224"/>
      <c r="J38" s="224"/>
      <c r="K38" s="224"/>
      <c r="L38" s="223"/>
      <c r="M38" s="224"/>
      <c r="N38" s="224"/>
      <c r="O38" s="224"/>
      <c r="P38" s="224"/>
      <c r="Q38" s="243"/>
      <c r="R38" s="244"/>
      <c r="S38" s="244"/>
      <c r="T38" s="244"/>
      <c r="U38" s="244"/>
      <c r="V38" s="223"/>
      <c r="W38" s="224"/>
      <c r="X38" s="224"/>
      <c r="Y38" s="224"/>
      <c r="Z38" s="224"/>
      <c r="AA38" s="223"/>
      <c r="AB38" s="224"/>
      <c r="AC38" s="224"/>
      <c r="AD38" s="224"/>
      <c r="AE38" s="224"/>
      <c r="AF38" s="223"/>
      <c r="AG38" s="224"/>
      <c r="AH38" s="224"/>
      <c r="AI38" s="224"/>
      <c r="AJ38" s="234"/>
    </row>
    <row r="39" spans="1:36" ht="20.100000000000001" customHeight="1">
      <c r="A39" s="275"/>
      <c r="B39" s="225"/>
      <c r="C39" s="225" t="s">
        <v>28</v>
      </c>
      <c r="D39" s="225"/>
      <c r="E39" s="225"/>
      <c r="F39" s="227"/>
      <c r="G39" s="225"/>
      <c r="H39" s="225" t="s">
        <v>28</v>
      </c>
      <c r="I39" s="225"/>
      <c r="J39" s="225"/>
      <c r="K39" s="227"/>
      <c r="L39" s="225"/>
      <c r="M39" s="225" t="s">
        <v>28</v>
      </c>
      <c r="N39" s="225"/>
      <c r="O39" s="225"/>
      <c r="P39" s="227"/>
      <c r="Q39" s="239"/>
      <c r="R39" s="239"/>
      <c r="S39" s="239"/>
      <c r="T39" s="239"/>
      <c r="U39" s="241"/>
      <c r="V39" s="225"/>
      <c r="W39" s="225" t="s">
        <v>28</v>
      </c>
      <c r="X39" s="225"/>
      <c r="Y39" s="225"/>
      <c r="Z39" s="227"/>
      <c r="AA39" s="225"/>
      <c r="AB39" s="225" t="s">
        <v>28</v>
      </c>
      <c r="AC39" s="225"/>
      <c r="AD39" s="225"/>
      <c r="AE39" s="227"/>
      <c r="AF39" s="225"/>
      <c r="AG39" s="225" t="s">
        <v>28</v>
      </c>
      <c r="AH39" s="225"/>
      <c r="AI39" s="225"/>
      <c r="AJ39" s="237"/>
    </row>
    <row r="40" spans="1:36" ht="20.100000000000001" customHeight="1">
      <c r="A40" s="275"/>
      <c r="B40" s="226"/>
      <c r="C40" s="226"/>
      <c r="D40" s="226"/>
      <c r="E40" s="226"/>
      <c r="F40" s="228"/>
      <c r="G40" s="226"/>
      <c r="H40" s="226"/>
      <c r="I40" s="226"/>
      <c r="J40" s="226"/>
      <c r="K40" s="228"/>
      <c r="L40" s="226"/>
      <c r="M40" s="226"/>
      <c r="N40" s="226"/>
      <c r="O40" s="226"/>
      <c r="P40" s="228"/>
      <c r="Q40" s="240"/>
      <c r="R40" s="240"/>
      <c r="S40" s="240"/>
      <c r="T40" s="240"/>
      <c r="U40" s="242"/>
      <c r="V40" s="226"/>
      <c r="W40" s="226"/>
      <c r="X40" s="226"/>
      <c r="Y40" s="226"/>
      <c r="Z40" s="228"/>
      <c r="AA40" s="226"/>
      <c r="AB40" s="226"/>
      <c r="AC40" s="226"/>
      <c r="AD40" s="226"/>
      <c r="AE40" s="228"/>
      <c r="AF40" s="226"/>
      <c r="AG40" s="226"/>
      <c r="AH40" s="226"/>
      <c r="AI40" s="226"/>
      <c r="AJ40" s="238"/>
    </row>
    <row r="41" spans="1:36" ht="20.100000000000001" customHeight="1">
      <c r="A41" s="274" t="str">
        <f t="shared" ref="A41" si="3">A16</f>
        <v>横瀬</v>
      </c>
      <c r="B41" s="225"/>
      <c r="C41" s="225"/>
      <c r="D41" s="225"/>
      <c r="E41" s="225"/>
      <c r="F41" s="227"/>
      <c r="G41" s="223"/>
      <c r="H41" s="224"/>
      <c r="I41" s="224"/>
      <c r="J41" s="224"/>
      <c r="K41" s="224"/>
      <c r="L41" s="223"/>
      <c r="M41" s="224"/>
      <c r="N41" s="224"/>
      <c r="O41" s="224"/>
      <c r="P41" s="224"/>
      <c r="Q41" s="223"/>
      <c r="R41" s="224"/>
      <c r="S41" s="224"/>
      <c r="T41" s="224"/>
      <c r="U41" s="224"/>
      <c r="V41" s="243"/>
      <c r="W41" s="244"/>
      <c r="X41" s="244"/>
      <c r="Y41" s="244"/>
      <c r="Z41" s="244"/>
      <c r="AA41" s="223"/>
      <c r="AB41" s="224"/>
      <c r="AC41" s="224"/>
      <c r="AD41" s="224"/>
      <c r="AE41" s="224"/>
      <c r="AF41" s="223"/>
      <c r="AG41" s="224"/>
      <c r="AH41" s="224"/>
      <c r="AI41" s="224"/>
      <c r="AJ41" s="234"/>
    </row>
    <row r="42" spans="1:36" ht="20.100000000000001" customHeight="1">
      <c r="A42" s="274"/>
      <c r="B42" s="225"/>
      <c r="C42" s="225" t="s">
        <v>28</v>
      </c>
      <c r="D42" s="225"/>
      <c r="E42" s="225"/>
      <c r="F42" s="227"/>
      <c r="G42" s="225"/>
      <c r="H42" s="225" t="s">
        <v>28</v>
      </c>
      <c r="I42" s="225"/>
      <c r="J42" s="225"/>
      <c r="K42" s="227"/>
      <c r="L42" s="225"/>
      <c r="M42" s="225" t="s">
        <v>28</v>
      </c>
      <c r="N42" s="225"/>
      <c r="O42" s="225"/>
      <c r="P42" s="227"/>
      <c r="Q42" s="225"/>
      <c r="R42" s="225" t="s">
        <v>28</v>
      </c>
      <c r="S42" s="225"/>
      <c r="T42" s="225"/>
      <c r="U42" s="227"/>
      <c r="V42" s="239"/>
      <c r="W42" s="239"/>
      <c r="X42" s="239"/>
      <c r="Y42" s="239"/>
      <c r="Z42" s="241"/>
      <c r="AA42" s="225"/>
      <c r="AB42" s="225" t="s">
        <v>28</v>
      </c>
      <c r="AC42" s="225"/>
      <c r="AD42" s="225"/>
      <c r="AE42" s="227"/>
      <c r="AF42" s="225"/>
      <c r="AG42" s="225" t="s">
        <v>28</v>
      </c>
      <c r="AH42" s="225"/>
      <c r="AI42" s="225"/>
      <c r="AJ42" s="237"/>
    </row>
    <row r="43" spans="1:36" ht="20.100000000000001" customHeight="1">
      <c r="A43" s="274"/>
      <c r="B43" s="225"/>
      <c r="C43" s="225"/>
      <c r="D43" s="225"/>
      <c r="E43" s="225"/>
      <c r="F43" s="227"/>
      <c r="G43" s="226"/>
      <c r="H43" s="226"/>
      <c r="I43" s="226"/>
      <c r="J43" s="226"/>
      <c r="K43" s="227"/>
      <c r="L43" s="225"/>
      <c r="M43" s="225"/>
      <c r="N43" s="225"/>
      <c r="O43" s="225"/>
      <c r="P43" s="227"/>
      <c r="Q43" s="225"/>
      <c r="R43" s="225"/>
      <c r="S43" s="225"/>
      <c r="T43" s="225"/>
      <c r="U43" s="227"/>
      <c r="V43" s="239"/>
      <c r="W43" s="239"/>
      <c r="X43" s="239"/>
      <c r="Y43" s="239"/>
      <c r="Z43" s="241"/>
      <c r="AA43" s="225"/>
      <c r="AB43" s="225"/>
      <c r="AC43" s="225"/>
      <c r="AD43" s="225"/>
      <c r="AE43" s="227"/>
      <c r="AF43" s="225"/>
      <c r="AG43" s="225"/>
      <c r="AH43" s="225"/>
      <c r="AI43" s="225"/>
      <c r="AJ43" s="237"/>
    </row>
    <row r="44" spans="1:36" ht="20.100000000000001" customHeight="1">
      <c r="A44" s="274" t="str">
        <f t="shared" ref="A44" si="4">A19</f>
        <v>波崎太田</v>
      </c>
      <c r="B44" s="224"/>
      <c r="C44" s="224"/>
      <c r="D44" s="224"/>
      <c r="E44" s="224"/>
      <c r="F44" s="233"/>
      <c r="G44" s="223"/>
      <c r="H44" s="224"/>
      <c r="I44" s="224"/>
      <c r="J44" s="224"/>
      <c r="K44" s="224"/>
      <c r="L44" s="223"/>
      <c r="M44" s="224"/>
      <c r="N44" s="224"/>
      <c r="O44" s="224"/>
      <c r="P44" s="224"/>
      <c r="Q44" s="223"/>
      <c r="R44" s="224"/>
      <c r="S44" s="224"/>
      <c r="T44" s="224"/>
      <c r="U44" s="224"/>
      <c r="V44" s="223"/>
      <c r="W44" s="224"/>
      <c r="X44" s="224"/>
      <c r="Y44" s="224"/>
      <c r="Z44" s="224"/>
      <c r="AA44" s="243"/>
      <c r="AB44" s="244"/>
      <c r="AC44" s="244"/>
      <c r="AD44" s="244"/>
      <c r="AE44" s="264"/>
      <c r="AF44" s="223"/>
      <c r="AG44" s="224"/>
      <c r="AH44" s="224"/>
      <c r="AI44" s="224"/>
      <c r="AJ44" s="234"/>
    </row>
    <row r="45" spans="1:36" ht="20.100000000000001" customHeight="1">
      <c r="A45" s="274"/>
      <c r="B45" s="225"/>
      <c r="C45" s="225" t="s">
        <v>28</v>
      </c>
      <c r="D45" s="225"/>
      <c r="E45" s="225"/>
      <c r="F45" s="227"/>
      <c r="G45" s="225"/>
      <c r="H45" s="225" t="s">
        <v>28</v>
      </c>
      <c r="I45" s="225"/>
      <c r="J45" s="225"/>
      <c r="K45" s="227"/>
      <c r="L45" s="225"/>
      <c r="M45" s="225" t="s">
        <v>28</v>
      </c>
      <c r="N45" s="225"/>
      <c r="O45" s="225"/>
      <c r="P45" s="227"/>
      <c r="Q45" s="225"/>
      <c r="R45" s="225" t="s">
        <v>28</v>
      </c>
      <c r="S45" s="225"/>
      <c r="T45" s="225"/>
      <c r="U45" s="227"/>
      <c r="V45" s="225"/>
      <c r="W45" s="225" t="s">
        <v>28</v>
      </c>
      <c r="X45" s="225"/>
      <c r="Y45" s="225"/>
      <c r="Z45" s="227"/>
      <c r="AA45" s="239"/>
      <c r="AB45" s="239"/>
      <c r="AC45" s="239"/>
      <c r="AD45" s="239"/>
      <c r="AE45" s="241"/>
      <c r="AF45" s="225"/>
      <c r="AG45" s="225" t="s">
        <v>28</v>
      </c>
      <c r="AH45" s="225"/>
      <c r="AI45" s="225"/>
      <c r="AJ45" s="237"/>
    </row>
    <row r="46" spans="1:36" ht="20.100000000000001" customHeight="1">
      <c r="A46" s="274"/>
      <c r="B46" s="226"/>
      <c r="C46" s="226"/>
      <c r="D46" s="226"/>
      <c r="E46" s="226"/>
      <c r="F46" s="228"/>
      <c r="G46" s="226"/>
      <c r="H46" s="226"/>
      <c r="I46" s="226"/>
      <c r="J46" s="226"/>
      <c r="K46" s="228"/>
      <c r="L46" s="226"/>
      <c r="M46" s="226"/>
      <c r="N46" s="226"/>
      <c r="O46" s="226"/>
      <c r="P46" s="228"/>
      <c r="Q46" s="226"/>
      <c r="R46" s="226"/>
      <c r="S46" s="226"/>
      <c r="T46" s="226"/>
      <c r="U46" s="228"/>
      <c r="V46" s="226"/>
      <c r="W46" s="226"/>
      <c r="X46" s="226"/>
      <c r="Y46" s="226"/>
      <c r="Z46" s="228"/>
      <c r="AA46" s="240"/>
      <c r="AB46" s="240"/>
      <c r="AC46" s="240"/>
      <c r="AD46" s="240"/>
      <c r="AE46" s="242"/>
      <c r="AF46" s="226"/>
      <c r="AG46" s="226"/>
      <c r="AH46" s="226"/>
      <c r="AI46" s="226"/>
      <c r="AJ46" s="238"/>
    </row>
    <row r="47" spans="1:36" ht="20.100000000000001" customHeight="1">
      <c r="A47" s="274" t="str">
        <f t="shared" ref="A47" si="5">A22</f>
        <v>土合</v>
      </c>
      <c r="B47" s="224"/>
      <c r="C47" s="224"/>
      <c r="D47" s="224"/>
      <c r="E47" s="224"/>
      <c r="F47" s="233"/>
      <c r="G47" s="223"/>
      <c r="H47" s="224"/>
      <c r="I47" s="224"/>
      <c r="J47" s="224"/>
      <c r="K47" s="224"/>
      <c r="L47" s="223"/>
      <c r="M47" s="224"/>
      <c r="N47" s="224"/>
      <c r="O47" s="224"/>
      <c r="P47" s="224"/>
      <c r="Q47" s="223"/>
      <c r="R47" s="224"/>
      <c r="S47" s="224"/>
      <c r="T47" s="224"/>
      <c r="U47" s="224"/>
      <c r="V47" s="223"/>
      <c r="W47" s="224"/>
      <c r="X47" s="224"/>
      <c r="Y47" s="224"/>
      <c r="Z47" s="224"/>
      <c r="AA47" s="223"/>
      <c r="AB47" s="225"/>
      <c r="AC47" s="225"/>
      <c r="AD47" s="225"/>
      <c r="AE47" s="225"/>
      <c r="AF47" s="223"/>
      <c r="AG47" s="224"/>
      <c r="AH47" s="224"/>
      <c r="AI47" s="224"/>
      <c r="AJ47" s="234"/>
    </row>
    <row r="48" spans="1:36" ht="20.100000000000001" customHeight="1">
      <c r="A48" s="274"/>
      <c r="B48" s="225"/>
      <c r="C48" s="225" t="s">
        <v>28</v>
      </c>
      <c r="D48" s="225"/>
      <c r="E48" s="225"/>
      <c r="F48" s="227"/>
      <c r="G48" s="225"/>
      <c r="H48" s="225" t="s">
        <v>28</v>
      </c>
      <c r="I48" s="225"/>
      <c r="J48" s="225"/>
      <c r="K48" s="227"/>
      <c r="L48" s="225"/>
      <c r="M48" s="225" t="s">
        <v>28</v>
      </c>
      <c r="N48" s="225"/>
      <c r="O48" s="225"/>
      <c r="P48" s="227"/>
      <c r="Q48" s="225"/>
      <c r="R48" s="225" t="s">
        <v>28</v>
      </c>
      <c r="S48" s="225"/>
      <c r="T48" s="225"/>
      <c r="U48" s="227"/>
      <c r="V48" s="225"/>
      <c r="W48" s="225" t="s">
        <v>28</v>
      </c>
      <c r="X48" s="225"/>
      <c r="Y48" s="225"/>
      <c r="Z48" s="227"/>
      <c r="AA48" s="225"/>
      <c r="AB48" s="225" t="s">
        <v>28</v>
      </c>
      <c r="AC48" s="225"/>
      <c r="AD48" s="225"/>
      <c r="AE48" s="227"/>
      <c r="AF48" s="225"/>
      <c r="AG48" s="225" t="s">
        <v>28</v>
      </c>
      <c r="AH48" s="225"/>
      <c r="AI48" s="225"/>
      <c r="AJ48" s="237"/>
    </row>
    <row r="49" spans="1:43" ht="20.100000000000001" customHeight="1" thickBot="1">
      <c r="A49" s="277"/>
      <c r="B49" s="253"/>
      <c r="C49" s="253"/>
      <c r="D49" s="253"/>
      <c r="E49" s="253"/>
      <c r="F49" s="250"/>
      <c r="G49" s="253"/>
      <c r="H49" s="253"/>
      <c r="I49" s="253"/>
      <c r="J49" s="253"/>
      <c r="K49" s="250"/>
      <c r="L49" s="253"/>
      <c r="M49" s="253"/>
      <c r="N49" s="253"/>
      <c r="O49" s="253"/>
      <c r="P49" s="250"/>
      <c r="Q49" s="253"/>
      <c r="R49" s="253"/>
      <c r="S49" s="253"/>
      <c r="T49" s="253"/>
      <c r="U49" s="250"/>
      <c r="V49" s="253"/>
      <c r="W49" s="253"/>
      <c r="X49" s="253"/>
      <c r="Y49" s="253"/>
      <c r="Z49" s="250"/>
      <c r="AA49" s="253"/>
      <c r="AB49" s="253"/>
      <c r="AC49" s="253"/>
      <c r="AD49" s="253"/>
      <c r="AE49" s="250"/>
      <c r="AF49" s="253"/>
      <c r="AG49" s="253"/>
      <c r="AH49" s="253"/>
      <c r="AI49" s="253"/>
      <c r="AJ49" s="276"/>
    </row>
    <row r="50" spans="1:43" ht="20.100000000000001" customHeight="1">
      <c r="A50" s="80"/>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1"/>
      <c r="AG50" s="81"/>
      <c r="AH50" s="81"/>
      <c r="AI50" s="81"/>
      <c r="AJ50" s="81"/>
    </row>
    <row r="51" spans="1:43" ht="20.100000000000001" customHeight="1"/>
    <row r="52" spans="1:43" ht="20.100000000000001" customHeight="1">
      <c r="AK52" s="37"/>
      <c r="AL52" s="37"/>
      <c r="AM52" s="37"/>
      <c r="AN52" s="37"/>
      <c r="AO52" s="37"/>
      <c r="AP52" s="37"/>
      <c r="AQ52" s="37"/>
    </row>
    <row r="53" spans="1:43" ht="20.100000000000001" customHeight="1">
      <c r="AK53" s="81"/>
      <c r="AL53" s="81"/>
      <c r="AM53" s="81"/>
      <c r="AN53" s="81"/>
      <c r="AO53" s="81"/>
      <c r="AP53" s="81"/>
      <c r="AQ53" s="81"/>
    </row>
    <row r="54" spans="1:43" ht="20.100000000000001" customHeight="1">
      <c r="AK54" s="81"/>
      <c r="AL54" s="81"/>
      <c r="AM54" s="81"/>
      <c r="AN54" s="81"/>
      <c r="AO54" s="81"/>
      <c r="AP54" s="81"/>
      <c r="AQ54" s="81"/>
    </row>
    <row r="55" spans="1:43" ht="20.100000000000001" customHeight="1">
      <c r="AK55" s="81"/>
      <c r="AL55" s="81"/>
      <c r="AM55" s="81"/>
      <c r="AN55" s="81"/>
      <c r="AO55" s="81"/>
      <c r="AP55" s="81"/>
      <c r="AQ55" s="81"/>
    </row>
    <row r="56" spans="1:43" ht="20.100000000000001" customHeight="1">
      <c r="AK56" s="80"/>
      <c r="AL56" s="80"/>
      <c r="AM56" s="80"/>
      <c r="AN56" s="80"/>
      <c r="AO56" s="80"/>
      <c r="AP56" s="80"/>
      <c r="AQ56" s="80"/>
    </row>
    <row r="57" spans="1:43" ht="20.100000000000001" customHeight="1">
      <c r="AK57" s="80"/>
      <c r="AL57" s="80"/>
      <c r="AM57" s="80"/>
      <c r="AN57" s="80"/>
      <c r="AO57" s="80"/>
      <c r="AP57" s="80"/>
      <c r="AQ57" s="80"/>
    </row>
    <row r="58" spans="1:43" ht="20.100000000000001" customHeight="1">
      <c r="AK58" s="80"/>
      <c r="AL58" s="80"/>
      <c r="AM58" s="80"/>
      <c r="AN58" s="80"/>
      <c r="AO58" s="80"/>
      <c r="AP58" s="80"/>
      <c r="AQ58" s="80"/>
    </row>
    <row r="59" spans="1:43" ht="20.100000000000001" customHeight="1">
      <c r="AK59" s="80"/>
      <c r="AL59" s="80"/>
      <c r="AM59" s="80"/>
      <c r="AN59" s="80"/>
      <c r="AO59" s="80"/>
      <c r="AP59" s="80"/>
      <c r="AQ59" s="80"/>
    </row>
    <row r="60" spans="1:43" ht="20.100000000000001" customHeight="1">
      <c r="AK60" s="80"/>
      <c r="AL60" s="80"/>
      <c r="AM60" s="80"/>
      <c r="AN60" s="80"/>
      <c r="AO60" s="80"/>
      <c r="AP60" s="80"/>
      <c r="AQ60" s="80"/>
    </row>
    <row r="61" spans="1:43" ht="20.100000000000001" customHeight="1">
      <c r="AK61" s="80"/>
      <c r="AL61" s="80"/>
      <c r="AM61" s="80"/>
      <c r="AN61" s="80"/>
      <c r="AO61" s="80"/>
      <c r="AP61" s="80"/>
      <c r="AQ61" s="80"/>
    </row>
    <row r="62" spans="1:43" ht="20.100000000000001" customHeight="1">
      <c r="AK62" s="80"/>
      <c r="AL62" s="80"/>
      <c r="AM62" s="80"/>
      <c r="AN62" s="80"/>
      <c r="AO62" s="80"/>
      <c r="AP62" s="80"/>
      <c r="AQ62" s="80"/>
    </row>
    <row r="63" spans="1:43" ht="20.100000000000001" customHeight="1">
      <c r="AK63" s="80"/>
      <c r="AL63" s="80"/>
      <c r="AM63" s="80"/>
      <c r="AN63" s="80"/>
      <c r="AO63" s="80"/>
      <c r="AP63" s="80"/>
      <c r="AQ63" s="80"/>
    </row>
    <row r="64" spans="1:43" ht="20.100000000000001" customHeight="1">
      <c r="AK64" s="80"/>
      <c r="AL64" s="80"/>
      <c r="AM64" s="80"/>
      <c r="AN64" s="80"/>
      <c r="AO64" s="80"/>
      <c r="AP64" s="80"/>
      <c r="AQ64" s="80"/>
    </row>
    <row r="65" spans="37:43" ht="20.100000000000001" customHeight="1">
      <c r="AK65" s="80"/>
      <c r="AL65" s="80"/>
      <c r="AM65" s="80"/>
      <c r="AN65" s="80"/>
      <c r="AO65" s="80"/>
      <c r="AP65" s="80"/>
      <c r="AQ65" s="80"/>
    </row>
    <row r="66" spans="37:43" ht="20.100000000000001" customHeight="1"/>
    <row r="67" spans="37:43" ht="20.100000000000001" customHeight="1"/>
    <row r="68" spans="37:43" ht="20.100000000000001" customHeight="1"/>
    <row r="69" spans="37:43" ht="20.100000000000001" customHeight="1"/>
    <row r="70" spans="37:43" ht="20.100000000000001" customHeight="1"/>
    <row r="71" spans="37:43" ht="20.100000000000001" customHeight="1"/>
    <row r="72" spans="37:43" ht="20.100000000000001" customHeight="1"/>
    <row r="73" spans="37:43" ht="20.100000000000001" customHeight="1"/>
    <row r="74" spans="37:43" ht="20.100000000000001" customHeight="1"/>
    <row r="75" spans="37:43" ht="20.100000000000001" customHeight="1"/>
    <row r="76" spans="37:43" ht="20.100000000000001" customHeight="1"/>
    <row r="77" spans="37:43" ht="20.100000000000001" customHeight="1"/>
    <row r="78" spans="37:43" ht="20.100000000000001" customHeight="1"/>
    <row r="79" spans="37:43" ht="20.100000000000001" customHeight="1"/>
    <row r="80" spans="37:43"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sheetData>
  <mergeCells count="415">
    <mergeCell ref="G47:K47"/>
    <mergeCell ref="L47:P47"/>
    <mergeCell ref="Q45:Q46"/>
    <mergeCell ref="AA47:AE47"/>
    <mergeCell ref="AF48:AF49"/>
    <mergeCell ref="AG48:AI49"/>
    <mergeCell ref="AJ48:AJ49"/>
    <mergeCell ref="U48:U49"/>
    <mergeCell ref="V48:V49"/>
    <mergeCell ref="A26:AJ26"/>
    <mergeCell ref="W48:Y49"/>
    <mergeCell ref="Z48:Z49"/>
    <mergeCell ref="AA48:AA49"/>
    <mergeCell ref="AB48:AD49"/>
    <mergeCell ref="K48:K49"/>
    <mergeCell ref="L48:L49"/>
    <mergeCell ref="M48:O49"/>
    <mergeCell ref="P48:P49"/>
    <mergeCell ref="Q48:Q49"/>
    <mergeCell ref="R48:T49"/>
    <mergeCell ref="M45:O46"/>
    <mergeCell ref="AJ45:AJ46"/>
    <mergeCell ref="AF45:AF46"/>
    <mergeCell ref="AG45:AI46"/>
    <mergeCell ref="A47:A49"/>
    <mergeCell ref="B47:F47"/>
    <mergeCell ref="AE48:AE49"/>
    <mergeCell ref="AF47:AJ47"/>
    <mergeCell ref="B48:B49"/>
    <mergeCell ref="C48:E49"/>
    <mergeCell ref="F48:F49"/>
    <mergeCell ref="G48:G49"/>
    <mergeCell ref="H48:J49"/>
    <mergeCell ref="AF42:AF43"/>
    <mergeCell ref="AG42:AI43"/>
    <mergeCell ref="AJ42:AJ43"/>
    <mergeCell ref="AF44:AJ44"/>
    <mergeCell ref="K42:K43"/>
    <mergeCell ref="L42:L43"/>
    <mergeCell ref="M42:O43"/>
    <mergeCell ref="P42:P43"/>
    <mergeCell ref="Q42:Q43"/>
    <mergeCell ref="R42:T43"/>
    <mergeCell ref="Q47:U47"/>
    <mergeCell ref="V47:Z47"/>
    <mergeCell ref="Z45:Z46"/>
    <mergeCell ref="AA45:AA46"/>
    <mergeCell ref="AB45:AD46"/>
    <mergeCell ref="AE45:AE46"/>
    <mergeCell ref="P45:P46"/>
    <mergeCell ref="A44:A46"/>
    <mergeCell ref="B44:F44"/>
    <mergeCell ref="G44:K44"/>
    <mergeCell ref="L44:P44"/>
    <mergeCell ref="Q44:U44"/>
    <mergeCell ref="V44:Z44"/>
    <mergeCell ref="AA44:AE44"/>
    <mergeCell ref="U42:U43"/>
    <mergeCell ref="V42:V43"/>
    <mergeCell ref="R45:T46"/>
    <mergeCell ref="U45:U46"/>
    <mergeCell ref="V45:V46"/>
    <mergeCell ref="W45:Y46"/>
    <mergeCell ref="B45:B46"/>
    <mergeCell ref="C45:E46"/>
    <mergeCell ref="F45:F46"/>
    <mergeCell ref="G45:G46"/>
    <mergeCell ref="H45:J46"/>
    <mergeCell ref="K45:K46"/>
    <mergeCell ref="L45:L46"/>
    <mergeCell ref="W42:Y43"/>
    <mergeCell ref="Z42:Z43"/>
    <mergeCell ref="AA42:AA43"/>
    <mergeCell ref="AB42:AD43"/>
    <mergeCell ref="M39:O40"/>
    <mergeCell ref="AJ39:AJ40"/>
    <mergeCell ref="AF39:AF40"/>
    <mergeCell ref="AG39:AI40"/>
    <mergeCell ref="A41:A43"/>
    <mergeCell ref="B41:F41"/>
    <mergeCell ref="G41:K41"/>
    <mergeCell ref="L41:P41"/>
    <mergeCell ref="Q41:U41"/>
    <mergeCell ref="V41:Z41"/>
    <mergeCell ref="Z39:Z40"/>
    <mergeCell ref="AA39:AA40"/>
    <mergeCell ref="AB39:AD40"/>
    <mergeCell ref="AE39:AE40"/>
    <mergeCell ref="P39:P40"/>
    <mergeCell ref="Q39:Q40"/>
    <mergeCell ref="AA41:AE41"/>
    <mergeCell ref="AE42:AE43"/>
    <mergeCell ref="AF41:AJ41"/>
    <mergeCell ref="B42:B43"/>
    <mergeCell ref="C42:E43"/>
    <mergeCell ref="F42:F43"/>
    <mergeCell ref="G42:G43"/>
    <mergeCell ref="H42:J43"/>
    <mergeCell ref="AF36:AF37"/>
    <mergeCell ref="AG36:AI37"/>
    <mergeCell ref="AJ36:AJ37"/>
    <mergeCell ref="A38:A40"/>
    <mergeCell ref="B38:F38"/>
    <mergeCell ref="G38:K38"/>
    <mergeCell ref="L38:P38"/>
    <mergeCell ref="Q38:U38"/>
    <mergeCell ref="V38:Z38"/>
    <mergeCell ref="AA38:AE38"/>
    <mergeCell ref="U36:U37"/>
    <mergeCell ref="V36:V37"/>
    <mergeCell ref="R39:T40"/>
    <mergeCell ref="U39:U40"/>
    <mergeCell ref="V39:V40"/>
    <mergeCell ref="W39:Y40"/>
    <mergeCell ref="AF38:AJ38"/>
    <mergeCell ref="B39:B40"/>
    <mergeCell ref="C39:E40"/>
    <mergeCell ref="F39:F40"/>
    <mergeCell ref="G39:G40"/>
    <mergeCell ref="H39:J40"/>
    <mergeCell ref="K39:K40"/>
    <mergeCell ref="L39:L40"/>
    <mergeCell ref="W36:Y37"/>
    <mergeCell ref="Z36:Z37"/>
    <mergeCell ref="AA36:AA37"/>
    <mergeCell ref="AB36:AD37"/>
    <mergeCell ref="K36:K37"/>
    <mergeCell ref="L36:L37"/>
    <mergeCell ref="M36:O37"/>
    <mergeCell ref="P36:P37"/>
    <mergeCell ref="Q36:Q37"/>
    <mergeCell ref="R36:T37"/>
    <mergeCell ref="M33:O34"/>
    <mergeCell ref="AJ33:AJ34"/>
    <mergeCell ref="AF33:AF34"/>
    <mergeCell ref="AG33:AI34"/>
    <mergeCell ref="A35:A37"/>
    <mergeCell ref="B35:F35"/>
    <mergeCell ref="G35:K35"/>
    <mergeCell ref="L35:P35"/>
    <mergeCell ref="Q35:U35"/>
    <mergeCell ref="V35:Z35"/>
    <mergeCell ref="Z33:Z34"/>
    <mergeCell ref="AA33:AA34"/>
    <mergeCell ref="AB33:AD34"/>
    <mergeCell ref="AE33:AE34"/>
    <mergeCell ref="P33:P34"/>
    <mergeCell ref="Q33:Q34"/>
    <mergeCell ref="AA35:AE35"/>
    <mergeCell ref="AE36:AE37"/>
    <mergeCell ref="AF35:AJ35"/>
    <mergeCell ref="B36:B37"/>
    <mergeCell ref="C36:E37"/>
    <mergeCell ref="F36:F37"/>
    <mergeCell ref="G36:G37"/>
    <mergeCell ref="H36:J37"/>
    <mergeCell ref="AG30:AI31"/>
    <mergeCell ref="AJ30:AJ31"/>
    <mergeCell ref="AE30:AE31"/>
    <mergeCell ref="U30:U31"/>
    <mergeCell ref="V30:V31"/>
    <mergeCell ref="A32:A34"/>
    <mergeCell ref="B32:F32"/>
    <mergeCell ref="G32:K32"/>
    <mergeCell ref="L32:P32"/>
    <mergeCell ref="Q32:U32"/>
    <mergeCell ref="V32:Z32"/>
    <mergeCell ref="AA32:AE32"/>
    <mergeCell ref="R33:T34"/>
    <mergeCell ref="U33:U34"/>
    <mergeCell ref="V33:V34"/>
    <mergeCell ref="W33:Y34"/>
    <mergeCell ref="AF32:AJ32"/>
    <mergeCell ref="B33:B34"/>
    <mergeCell ref="C33:E34"/>
    <mergeCell ref="F33:F34"/>
    <mergeCell ref="G33:G34"/>
    <mergeCell ref="H33:J34"/>
    <mergeCell ref="K33:K34"/>
    <mergeCell ref="L33:L34"/>
    <mergeCell ref="G30:G31"/>
    <mergeCell ref="H30:J31"/>
    <mergeCell ref="K30:K31"/>
    <mergeCell ref="L30:L31"/>
    <mergeCell ref="M30:O31"/>
    <mergeCell ref="P30:P31"/>
    <mergeCell ref="Q30:Q31"/>
    <mergeCell ref="R30:T31"/>
    <mergeCell ref="AF30:AF31"/>
    <mergeCell ref="AF23:AF24"/>
    <mergeCell ref="AG23:AI24"/>
    <mergeCell ref="AJ23:AJ24"/>
    <mergeCell ref="U23:U24"/>
    <mergeCell ref="V23:V24"/>
    <mergeCell ref="A29:A31"/>
    <mergeCell ref="B29:F29"/>
    <mergeCell ref="G29:K29"/>
    <mergeCell ref="L29:P29"/>
    <mergeCell ref="Q29:U29"/>
    <mergeCell ref="V29:Z29"/>
    <mergeCell ref="AA29:AE29"/>
    <mergeCell ref="B28:F28"/>
    <mergeCell ref="G28:K28"/>
    <mergeCell ref="L28:P28"/>
    <mergeCell ref="Q28:U28"/>
    <mergeCell ref="V28:Z28"/>
    <mergeCell ref="AA28:AE28"/>
    <mergeCell ref="AF28:AJ28"/>
    <mergeCell ref="W30:Y31"/>
    <mergeCell ref="Z30:Z31"/>
    <mergeCell ref="AA30:AA31"/>
    <mergeCell ref="AB30:AD31"/>
    <mergeCell ref="AF29:AJ29"/>
    <mergeCell ref="A22:A24"/>
    <mergeCell ref="B22:F22"/>
    <mergeCell ref="G22:K22"/>
    <mergeCell ref="L22:P22"/>
    <mergeCell ref="Q22:U22"/>
    <mergeCell ref="V22:Z22"/>
    <mergeCell ref="AA22:AE22"/>
    <mergeCell ref="AE23:AE24"/>
    <mergeCell ref="AF22:AJ22"/>
    <mergeCell ref="B23:B24"/>
    <mergeCell ref="C23:E24"/>
    <mergeCell ref="F23:F24"/>
    <mergeCell ref="G23:G24"/>
    <mergeCell ref="H23:J24"/>
    <mergeCell ref="W23:Y24"/>
    <mergeCell ref="Z23:Z24"/>
    <mergeCell ref="AA23:AA24"/>
    <mergeCell ref="AB23:AD24"/>
    <mergeCell ref="K23:K24"/>
    <mergeCell ref="L23:L24"/>
    <mergeCell ref="M23:O24"/>
    <mergeCell ref="P23:P24"/>
    <mergeCell ref="Q23:Q24"/>
    <mergeCell ref="R23:T24"/>
    <mergeCell ref="F20:F21"/>
    <mergeCell ref="G20:G21"/>
    <mergeCell ref="H20:J21"/>
    <mergeCell ref="K20:K21"/>
    <mergeCell ref="L20:L21"/>
    <mergeCell ref="M20:O21"/>
    <mergeCell ref="AJ20:AJ21"/>
    <mergeCell ref="AF20:AF21"/>
    <mergeCell ref="AG20:AI21"/>
    <mergeCell ref="Z20:Z21"/>
    <mergeCell ref="AA20:AA21"/>
    <mergeCell ref="AB20:AD21"/>
    <mergeCell ref="AE20:AE21"/>
    <mergeCell ref="P20:P21"/>
    <mergeCell ref="Q20:Q21"/>
    <mergeCell ref="AG17:AI18"/>
    <mergeCell ref="AJ17:AJ18"/>
    <mergeCell ref="B16:F16"/>
    <mergeCell ref="G16:K16"/>
    <mergeCell ref="L16:P16"/>
    <mergeCell ref="Q16:U16"/>
    <mergeCell ref="V16:Z16"/>
    <mergeCell ref="A19:A21"/>
    <mergeCell ref="B19:F19"/>
    <mergeCell ref="G19:K19"/>
    <mergeCell ref="L19:P19"/>
    <mergeCell ref="Q19:U19"/>
    <mergeCell ref="V19:Z19"/>
    <mergeCell ref="AA19:AE19"/>
    <mergeCell ref="U17:U18"/>
    <mergeCell ref="V17:V18"/>
    <mergeCell ref="R20:T21"/>
    <mergeCell ref="U20:U21"/>
    <mergeCell ref="V20:V21"/>
    <mergeCell ref="W20:Y21"/>
    <mergeCell ref="A16:A18"/>
    <mergeCell ref="AF19:AJ19"/>
    <mergeCell ref="B20:B21"/>
    <mergeCell ref="C20:E21"/>
    <mergeCell ref="AA17:AA18"/>
    <mergeCell ref="AB17:AD18"/>
    <mergeCell ref="K17:K18"/>
    <mergeCell ref="L17:L18"/>
    <mergeCell ref="M17:O18"/>
    <mergeCell ref="P17:P18"/>
    <mergeCell ref="Q17:Q18"/>
    <mergeCell ref="R17:T18"/>
    <mergeCell ref="AF17:AF18"/>
    <mergeCell ref="Q14:Q15"/>
    <mergeCell ref="AA16:AE16"/>
    <mergeCell ref="AE17:AE18"/>
    <mergeCell ref="AF13:AJ13"/>
    <mergeCell ref="B14:B15"/>
    <mergeCell ref="C14:E15"/>
    <mergeCell ref="F14:F15"/>
    <mergeCell ref="G14:G15"/>
    <mergeCell ref="H14:J15"/>
    <mergeCell ref="K14:K15"/>
    <mergeCell ref="L14:L15"/>
    <mergeCell ref="M14:O15"/>
    <mergeCell ref="AJ14:AJ15"/>
    <mergeCell ref="AF14:AF15"/>
    <mergeCell ref="AG14:AI15"/>
    <mergeCell ref="AE14:AE15"/>
    <mergeCell ref="AF16:AJ16"/>
    <mergeCell ref="B17:B18"/>
    <mergeCell ref="C17:E18"/>
    <mergeCell ref="F17:F18"/>
    <mergeCell ref="G17:G18"/>
    <mergeCell ref="H17:J18"/>
    <mergeCell ref="W17:Y18"/>
    <mergeCell ref="Z17:Z18"/>
    <mergeCell ref="AJ11:AJ12"/>
    <mergeCell ref="B10:F10"/>
    <mergeCell ref="G10:K10"/>
    <mergeCell ref="L10:P10"/>
    <mergeCell ref="Q10:U10"/>
    <mergeCell ref="V10:Z10"/>
    <mergeCell ref="A13:A15"/>
    <mergeCell ref="B13:F13"/>
    <mergeCell ref="G13:K13"/>
    <mergeCell ref="L13:P13"/>
    <mergeCell ref="Q13:U13"/>
    <mergeCell ref="V13:Z13"/>
    <mergeCell ref="AA13:AE13"/>
    <mergeCell ref="U11:U12"/>
    <mergeCell ref="V11:V12"/>
    <mergeCell ref="R14:T15"/>
    <mergeCell ref="U14:U15"/>
    <mergeCell ref="V14:V15"/>
    <mergeCell ref="W14:Y15"/>
    <mergeCell ref="A10:A12"/>
    <mergeCell ref="Z14:Z15"/>
    <mergeCell ref="AA14:AA15"/>
    <mergeCell ref="AB14:AD15"/>
    <mergeCell ref="P14:P15"/>
    <mergeCell ref="AB11:AD12"/>
    <mergeCell ref="K11:K12"/>
    <mergeCell ref="L11:L12"/>
    <mergeCell ref="M11:O12"/>
    <mergeCell ref="P11:P12"/>
    <mergeCell ref="Q11:Q12"/>
    <mergeCell ref="R11:T12"/>
    <mergeCell ref="AF11:AF12"/>
    <mergeCell ref="AG11:AI12"/>
    <mergeCell ref="AA10:AE10"/>
    <mergeCell ref="AE11:AE12"/>
    <mergeCell ref="AF7:AJ7"/>
    <mergeCell ref="B8:B9"/>
    <mergeCell ref="C8:E9"/>
    <mergeCell ref="F8:F9"/>
    <mergeCell ref="G8:G9"/>
    <mergeCell ref="H8:J9"/>
    <mergeCell ref="K8:K9"/>
    <mergeCell ref="L8:L9"/>
    <mergeCell ref="M8:O9"/>
    <mergeCell ref="AJ8:AJ9"/>
    <mergeCell ref="AF8:AF9"/>
    <mergeCell ref="AG8:AI9"/>
    <mergeCell ref="AE8:AE9"/>
    <mergeCell ref="AF10:AJ10"/>
    <mergeCell ref="B11:B12"/>
    <mergeCell ref="C11:E12"/>
    <mergeCell ref="F11:F12"/>
    <mergeCell ref="G11:G12"/>
    <mergeCell ref="H11:J12"/>
    <mergeCell ref="W11:Y12"/>
    <mergeCell ref="Z11:Z12"/>
    <mergeCell ref="AA11:AA12"/>
    <mergeCell ref="A7:A9"/>
    <mergeCell ref="B7:F7"/>
    <mergeCell ref="G7:K7"/>
    <mergeCell ref="L7:P7"/>
    <mergeCell ref="Q7:U7"/>
    <mergeCell ref="V7:Z7"/>
    <mergeCell ref="AA7:AE7"/>
    <mergeCell ref="R8:T9"/>
    <mergeCell ref="U8:U9"/>
    <mergeCell ref="V8:V9"/>
    <mergeCell ref="W8:Y9"/>
    <mergeCell ref="Z8:Z9"/>
    <mergeCell ref="AA8:AA9"/>
    <mergeCell ref="AB8:AD9"/>
    <mergeCell ref="P8:P9"/>
    <mergeCell ref="Q8:Q9"/>
    <mergeCell ref="AF3:AJ3"/>
    <mergeCell ref="W5:Y6"/>
    <mergeCell ref="Z5:Z6"/>
    <mergeCell ref="AA5:AA6"/>
    <mergeCell ref="AB5:AD6"/>
    <mergeCell ref="AF4:AJ4"/>
    <mergeCell ref="G5:G6"/>
    <mergeCell ref="H5:J6"/>
    <mergeCell ref="K5:K6"/>
    <mergeCell ref="L5:L6"/>
    <mergeCell ref="M5:O6"/>
    <mergeCell ref="P5:P6"/>
    <mergeCell ref="Q5:Q6"/>
    <mergeCell ref="R5:T6"/>
    <mergeCell ref="AF5:AF6"/>
    <mergeCell ref="AG5:AI6"/>
    <mergeCell ref="AJ5:AJ6"/>
    <mergeCell ref="AE5:AE6"/>
    <mergeCell ref="U5:U6"/>
    <mergeCell ref="V5:V6"/>
    <mergeCell ref="A4:A6"/>
    <mergeCell ref="B4:F4"/>
    <mergeCell ref="G4:K4"/>
    <mergeCell ref="L4:P4"/>
    <mergeCell ref="Q4:U4"/>
    <mergeCell ref="V4:Z4"/>
    <mergeCell ref="AA4:AE4"/>
    <mergeCell ref="B3:F3"/>
    <mergeCell ref="G3:K3"/>
    <mergeCell ref="L3:P3"/>
    <mergeCell ref="Q3:U3"/>
    <mergeCell ref="V3:Z3"/>
    <mergeCell ref="AA3:AE3"/>
  </mergeCells>
  <phoneticPr fontId="2"/>
  <pageMargins left="0.70866141732283472" right="0.70866141732283472" top="0.74803149606299213" bottom="0.74803149606299213" header="0.31496062992125984" footer="0.31496062992125984"/>
  <pageSetup paperSize="9" scale="76" orientation="landscape" horizontalDpi="300" verticalDpi="300" r:id="rId1"/>
  <headerFooter alignWithMargins="0"/>
  <rowBreaks count="1" manualBreakCount="1">
    <brk id="25" max="5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view="pageBreakPreview" zoomScaleNormal="100" workbookViewId="0">
      <selection activeCell="K58" sqref="K58"/>
    </sheetView>
  </sheetViews>
  <sheetFormatPr defaultRowHeight="13.5"/>
  <cols>
    <col min="1" max="9" width="9" style="40"/>
    <col min="10" max="10" width="12.875" style="40" customWidth="1"/>
    <col min="11" max="16384" width="9" style="40"/>
  </cols>
  <sheetData>
    <row r="1" spans="1:10" ht="13.5" customHeight="1">
      <c r="A1" s="278" t="s">
        <v>30</v>
      </c>
      <c r="B1" s="266"/>
      <c r="C1" s="266"/>
      <c r="D1" s="266"/>
      <c r="E1" s="266"/>
      <c r="F1" s="266"/>
      <c r="G1" s="266"/>
      <c r="H1" s="266"/>
      <c r="I1" s="266"/>
      <c r="J1" s="266"/>
    </row>
    <row r="2" spans="1:10" ht="13.5" customHeight="1">
      <c r="A2" s="158"/>
      <c r="B2" s="157"/>
      <c r="C2" s="157"/>
      <c r="D2" s="157"/>
      <c r="E2" s="157"/>
      <c r="F2" s="157"/>
      <c r="G2" s="157"/>
      <c r="H2" s="157"/>
      <c r="I2" s="157"/>
      <c r="J2" s="157"/>
    </row>
    <row r="3" spans="1:10" ht="13.5" customHeight="1"/>
    <row r="4" spans="1:10" ht="13.5" customHeight="1"/>
    <row r="5" spans="1:10" ht="13.5" customHeight="1">
      <c r="B5" s="39" t="s">
        <v>31</v>
      </c>
      <c r="C5" s="173"/>
      <c r="D5" s="173"/>
      <c r="E5" s="173"/>
      <c r="F5" s="173"/>
      <c r="G5" s="173"/>
      <c r="H5" s="173"/>
      <c r="I5" s="173"/>
      <c r="J5" s="173"/>
    </row>
    <row r="6" spans="1:10" ht="13.5" customHeight="1">
      <c r="B6" s="173" t="s">
        <v>32</v>
      </c>
      <c r="C6" s="173"/>
      <c r="D6" s="173"/>
      <c r="E6" s="173"/>
      <c r="F6" s="173"/>
      <c r="G6" s="173"/>
      <c r="H6" s="173"/>
      <c r="I6" s="173"/>
      <c r="J6" s="173"/>
    </row>
    <row r="7" spans="1:10" ht="13.5" customHeight="1">
      <c r="B7" s="174" t="s">
        <v>153</v>
      </c>
      <c r="C7" s="173"/>
      <c r="D7" s="173"/>
      <c r="E7" s="173"/>
      <c r="F7" s="173"/>
      <c r="G7" s="173"/>
      <c r="H7" s="173"/>
      <c r="I7" s="173"/>
      <c r="J7" s="173"/>
    </row>
    <row r="8" spans="1:10" ht="13.5" customHeight="1">
      <c r="B8" s="174" t="s">
        <v>154</v>
      </c>
      <c r="C8" s="173"/>
      <c r="D8" s="173"/>
      <c r="E8" s="173"/>
      <c r="F8" s="173"/>
      <c r="G8" s="173"/>
      <c r="H8" s="173"/>
      <c r="I8" s="173"/>
      <c r="J8" s="173"/>
    </row>
    <row r="9" spans="1:10" ht="13.5" customHeight="1">
      <c r="B9" s="174" t="s">
        <v>155</v>
      </c>
      <c r="C9" s="173"/>
      <c r="D9" s="173"/>
      <c r="E9" s="173"/>
      <c r="F9" s="173"/>
      <c r="G9" s="173"/>
      <c r="H9" s="173"/>
      <c r="I9" s="173"/>
      <c r="J9" s="173"/>
    </row>
    <row r="10" spans="1:10" ht="13.5" customHeight="1">
      <c r="B10" s="174"/>
      <c r="C10" s="173"/>
      <c r="D10" s="173"/>
      <c r="E10" s="173"/>
      <c r="F10" s="173"/>
      <c r="G10" s="173"/>
      <c r="H10" s="173"/>
      <c r="I10" s="173"/>
      <c r="J10" s="173"/>
    </row>
    <row r="11" spans="1:10" ht="13.5" customHeight="1">
      <c r="B11" s="39" t="s">
        <v>156</v>
      </c>
      <c r="C11" s="173"/>
      <c r="D11" s="173"/>
      <c r="E11" s="173"/>
      <c r="F11" s="173"/>
      <c r="G11" s="173"/>
      <c r="H11" s="173"/>
      <c r="I11" s="173"/>
      <c r="J11" s="173"/>
    </row>
    <row r="12" spans="1:10" ht="13.5" customHeight="1">
      <c r="B12" s="174" t="s">
        <v>157</v>
      </c>
      <c r="C12" s="173"/>
      <c r="D12" s="173"/>
      <c r="E12" s="173"/>
      <c r="F12" s="173"/>
      <c r="G12" s="173"/>
      <c r="H12" s="173"/>
      <c r="I12" s="173"/>
      <c r="J12" s="173"/>
    </row>
    <row r="13" spans="1:10" ht="13.5" customHeight="1">
      <c r="B13" s="173" t="s">
        <v>33</v>
      </c>
      <c r="C13" s="173"/>
      <c r="D13" s="173"/>
      <c r="E13" s="173"/>
      <c r="F13" s="173"/>
      <c r="G13" s="173"/>
      <c r="H13" s="173"/>
      <c r="I13" s="173"/>
      <c r="J13" s="173"/>
    </row>
    <row r="14" spans="1:10" ht="13.5" customHeight="1">
      <c r="B14" s="173" t="s">
        <v>34</v>
      </c>
      <c r="C14" s="173"/>
      <c r="D14" s="173"/>
      <c r="E14" s="173"/>
      <c r="F14" s="173"/>
      <c r="G14" s="173"/>
      <c r="H14" s="173"/>
      <c r="I14" s="173"/>
      <c r="J14" s="173"/>
    </row>
    <row r="15" spans="1:10" ht="13.5" customHeight="1">
      <c r="B15" s="173" t="s">
        <v>35</v>
      </c>
      <c r="C15" s="173"/>
      <c r="D15" s="173"/>
      <c r="E15" s="173"/>
      <c r="F15" s="173"/>
      <c r="G15" s="173"/>
      <c r="H15" s="173"/>
      <c r="I15" s="173"/>
      <c r="J15" s="173"/>
    </row>
    <row r="16" spans="1:10" ht="13.5" customHeight="1">
      <c r="B16" s="173" t="s">
        <v>36</v>
      </c>
      <c r="C16" s="173"/>
      <c r="D16" s="173"/>
      <c r="E16" s="173"/>
      <c r="F16" s="173"/>
      <c r="G16" s="173"/>
      <c r="H16" s="173"/>
      <c r="I16" s="173"/>
      <c r="J16" s="173"/>
    </row>
    <row r="17" spans="2:10" ht="13.5" customHeight="1">
      <c r="B17" s="174" t="s">
        <v>158</v>
      </c>
      <c r="C17" s="173"/>
      <c r="D17" s="173"/>
      <c r="E17" s="173"/>
      <c r="F17" s="173"/>
      <c r="G17" s="173"/>
      <c r="H17" s="173"/>
      <c r="I17" s="173"/>
      <c r="J17" s="173"/>
    </row>
    <row r="18" spans="2:10" ht="13.5" customHeight="1">
      <c r="B18" s="174" t="s">
        <v>159</v>
      </c>
      <c r="C18" s="173"/>
      <c r="D18" s="173"/>
      <c r="E18" s="173"/>
      <c r="F18" s="173"/>
      <c r="G18" s="173"/>
      <c r="H18" s="173"/>
      <c r="I18" s="173"/>
      <c r="J18" s="173"/>
    </row>
    <row r="19" spans="2:10" ht="13.5" customHeight="1">
      <c r="B19" s="174" t="s">
        <v>160</v>
      </c>
      <c r="C19" s="173"/>
      <c r="D19" s="173"/>
      <c r="E19" s="173"/>
      <c r="F19" s="173"/>
      <c r="G19" s="173"/>
      <c r="H19" s="173"/>
      <c r="I19" s="173"/>
      <c r="J19" s="173"/>
    </row>
    <row r="20" spans="2:10" ht="13.5" customHeight="1">
      <c r="B20" s="173"/>
      <c r="C20" s="173"/>
      <c r="D20" s="173"/>
      <c r="E20" s="173"/>
      <c r="F20" s="173"/>
      <c r="G20" s="173"/>
      <c r="H20" s="173"/>
      <c r="I20" s="173"/>
      <c r="J20" s="173"/>
    </row>
    <row r="21" spans="2:10" ht="13.5" customHeight="1">
      <c r="B21" s="39" t="s">
        <v>161</v>
      </c>
      <c r="C21" s="173"/>
      <c r="D21" s="173"/>
      <c r="E21" s="173"/>
      <c r="F21" s="173"/>
      <c r="G21" s="173"/>
      <c r="H21" s="173"/>
      <c r="I21" s="173"/>
      <c r="J21" s="173"/>
    </row>
    <row r="22" spans="2:10" ht="13.5" customHeight="1">
      <c r="B22" s="173" t="s">
        <v>38</v>
      </c>
      <c r="C22" s="173"/>
      <c r="D22" s="173"/>
      <c r="E22" s="173"/>
      <c r="F22" s="173"/>
      <c r="G22" s="173"/>
      <c r="H22" s="173"/>
      <c r="I22" s="173"/>
      <c r="J22" s="173"/>
    </row>
    <row r="23" spans="2:10" ht="13.5" customHeight="1">
      <c r="B23" s="173" t="s">
        <v>68</v>
      </c>
      <c r="C23" s="173"/>
      <c r="D23" s="173"/>
      <c r="E23" s="173"/>
      <c r="F23" s="173"/>
      <c r="G23" s="173"/>
      <c r="H23" s="173"/>
      <c r="I23" s="173"/>
      <c r="J23" s="173"/>
    </row>
    <row r="24" spans="2:10" ht="13.5" customHeight="1">
      <c r="B24" s="173" t="s">
        <v>39</v>
      </c>
      <c r="C24" s="173"/>
      <c r="D24" s="173"/>
      <c r="E24" s="173"/>
      <c r="F24" s="173"/>
      <c r="G24" s="173"/>
      <c r="H24" s="173"/>
      <c r="I24" s="173"/>
      <c r="J24" s="173"/>
    </row>
    <row r="25" spans="2:10" ht="13.5" customHeight="1">
      <c r="B25" s="174" t="s">
        <v>162</v>
      </c>
      <c r="C25" s="173"/>
      <c r="D25" s="173"/>
      <c r="E25" s="173"/>
      <c r="F25" s="173"/>
      <c r="G25" s="173"/>
      <c r="H25" s="173"/>
      <c r="I25" s="173"/>
      <c r="J25" s="173"/>
    </row>
    <row r="26" spans="2:10" ht="13.5" customHeight="1">
      <c r="B26" s="174" t="s">
        <v>165</v>
      </c>
      <c r="C26" s="173"/>
      <c r="D26" s="173"/>
      <c r="E26" s="173"/>
      <c r="F26" s="173"/>
      <c r="G26" s="173"/>
      <c r="H26" s="173"/>
      <c r="I26" s="173"/>
      <c r="J26" s="173"/>
    </row>
    <row r="27" spans="2:10" ht="13.5" customHeight="1">
      <c r="B27" s="174"/>
      <c r="C27" s="173"/>
      <c r="D27" s="173"/>
      <c r="E27" s="173"/>
      <c r="F27" s="173"/>
      <c r="G27" s="173"/>
      <c r="H27" s="173"/>
      <c r="I27" s="173"/>
      <c r="J27" s="173"/>
    </row>
    <row r="28" spans="2:10" ht="13.5" customHeight="1">
      <c r="B28" s="39" t="s">
        <v>40</v>
      </c>
    </row>
    <row r="29" spans="2:10" ht="13.5" customHeight="1">
      <c r="B29" s="40" t="s">
        <v>47</v>
      </c>
    </row>
    <row r="30" spans="2:10" ht="13.5" customHeight="1">
      <c r="B30" s="40" t="s">
        <v>41</v>
      </c>
    </row>
    <row r="31" spans="2:10" ht="13.5" customHeight="1">
      <c r="B31" s="174" t="s">
        <v>166</v>
      </c>
    </row>
    <row r="32" spans="2:10" ht="13.5" customHeight="1">
      <c r="B32" s="40" t="s">
        <v>42</v>
      </c>
    </row>
    <row r="33" spans="2:2" ht="13.5" customHeight="1"/>
    <row r="34" spans="2:2" ht="13.5" customHeight="1">
      <c r="B34" s="40" t="s">
        <v>43</v>
      </c>
    </row>
    <row r="35" spans="2:2" ht="13.5" customHeight="1">
      <c r="B35" s="40" t="s">
        <v>98</v>
      </c>
    </row>
    <row r="36" spans="2:2" ht="13.5" customHeight="1">
      <c r="B36" s="40" t="s">
        <v>44</v>
      </c>
    </row>
    <row r="37" spans="2:2" ht="13.5" customHeight="1"/>
    <row r="38" spans="2:2" ht="13.5" customHeight="1">
      <c r="B38" s="40" t="s">
        <v>45</v>
      </c>
    </row>
    <row r="39" spans="2:2" s="173" customFormat="1" ht="13.5" customHeight="1">
      <c r="B39" s="29" t="s">
        <v>163</v>
      </c>
    </row>
    <row r="40" spans="2:2" s="173" customFormat="1" ht="13.5" customHeight="1">
      <c r="B40" s="175" t="s">
        <v>169</v>
      </c>
    </row>
    <row r="41" spans="2:2" s="173" customFormat="1" ht="13.5" customHeight="1">
      <c r="B41" s="175"/>
    </row>
    <row r="42" spans="2:2" ht="13.5" customHeight="1">
      <c r="B42" s="39" t="s">
        <v>37</v>
      </c>
    </row>
    <row r="43" spans="2:2" ht="13.5" customHeight="1">
      <c r="B43" s="40" t="s">
        <v>69</v>
      </c>
    </row>
    <row r="44" spans="2:2" ht="13.5" customHeight="1">
      <c r="B44" s="40" t="s">
        <v>70</v>
      </c>
    </row>
    <row r="45" spans="2:2" ht="13.5" customHeight="1">
      <c r="B45" s="40" t="s">
        <v>71</v>
      </c>
    </row>
    <row r="46" spans="2:2" ht="13.5" customHeight="1">
      <c r="B46" s="174" t="s">
        <v>168</v>
      </c>
    </row>
    <row r="47" spans="2:2" ht="13.5" customHeight="1">
      <c r="B47" s="40" t="s">
        <v>72</v>
      </c>
    </row>
    <row r="48" spans="2:2" ht="13.5" customHeight="1">
      <c r="B48" s="40" t="s">
        <v>73</v>
      </c>
    </row>
    <row r="49" spans="2:2" ht="13.5" customHeight="1">
      <c r="B49" s="40" t="s">
        <v>46</v>
      </c>
    </row>
    <row r="50" spans="2:2" ht="13.5" customHeight="1"/>
    <row r="51" spans="2:2" ht="13.5" customHeight="1"/>
    <row r="52" spans="2:2" ht="13.5" customHeight="1"/>
    <row r="53" spans="2:2" ht="13.5" customHeight="1"/>
    <row r="54" spans="2:2" ht="13.5" customHeight="1"/>
    <row r="55" spans="2:2" ht="13.5" customHeight="1"/>
    <row r="56" spans="2:2" ht="13.5" customHeight="1"/>
    <row r="57" spans="2:2" ht="13.5" customHeight="1"/>
    <row r="58" spans="2:2" ht="13.5" customHeight="1"/>
    <row r="59" spans="2:2" ht="13.5" customHeight="1"/>
    <row r="60" spans="2:2" ht="13.5" customHeight="1"/>
    <row r="61" spans="2:2" ht="13.5" customHeight="1"/>
    <row r="62" spans="2:2" ht="13.5" customHeight="1"/>
    <row r="63" spans="2:2" ht="13.5" customHeight="1"/>
    <row r="64" spans="2:2" ht="13.5" customHeight="1"/>
    <row r="65" ht="13.5" customHeight="1"/>
  </sheetData>
  <mergeCells count="1">
    <mergeCell ref="A1:J1"/>
  </mergeCells>
  <phoneticPr fontId="2"/>
  <pageMargins left="0.51" right="0.83" top="0.7" bottom="0.51" header="0.51200000000000001" footer="0.28999999999999998"/>
  <pageSetup paperSize="9" scale="9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0"/>
  <sheetViews>
    <sheetView workbookViewId="0">
      <selection activeCell="T15" sqref="T15"/>
    </sheetView>
  </sheetViews>
  <sheetFormatPr defaultRowHeight="14.25"/>
  <cols>
    <col min="1" max="1" width="1.5" style="3" customWidth="1"/>
    <col min="2" max="2" width="3.875" style="3" customWidth="1"/>
    <col min="3" max="3" width="6.25" style="3" customWidth="1"/>
    <col min="4" max="4" width="9.5" style="3" customWidth="1"/>
    <col min="5" max="5" width="6.75" style="3" customWidth="1"/>
    <col min="6" max="9" width="5" style="3" customWidth="1"/>
    <col min="10" max="12" width="6.75" style="3" customWidth="1"/>
    <col min="13" max="13" width="3.875" style="3" customWidth="1"/>
    <col min="14" max="14" width="6.75" style="3" customWidth="1"/>
    <col min="15" max="15" width="2.125" style="3" customWidth="1"/>
    <col min="16" max="16" width="5.5" style="3" customWidth="1"/>
    <col min="17" max="256" width="9" style="3"/>
    <col min="257" max="257" width="1.5" style="3" customWidth="1"/>
    <col min="258" max="258" width="3.875" style="3" customWidth="1"/>
    <col min="259" max="259" width="6.25" style="3" customWidth="1"/>
    <col min="260" max="260" width="9.5" style="3" customWidth="1"/>
    <col min="261" max="261" width="6.75" style="3" customWidth="1"/>
    <col min="262" max="265" width="5" style="3" customWidth="1"/>
    <col min="266" max="268" width="6.75" style="3" customWidth="1"/>
    <col min="269" max="269" width="3.875" style="3" customWidth="1"/>
    <col min="270" max="270" width="6.75" style="3" customWidth="1"/>
    <col min="271" max="271" width="2.125" style="3" customWidth="1"/>
    <col min="272" max="272" width="5.5" style="3" customWidth="1"/>
    <col min="273" max="512" width="9" style="3"/>
    <col min="513" max="513" width="1.5" style="3" customWidth="1"/>
    <col min="514" max="514" width="3.875" style="3" customWidth="1"/>
    <col min="515" max="515" width="6.25" style="3" customWidth="1"/>
    <col min="516" max="516" width="9.5" style="3" customWidth="1"/>
    <col min="517" max="517" width="6.75" style="3" customWidth="1"/>
    <col min="518" max="521" width="5" style="3" customWidth="1"/>
    <col min="522" max="524" width="6.75" style="3" customWidth="1"/>
    <col min="525" max="525" width="3.875" style="3" customWidth="1"/>
    <col min="526" max="526" width="6.75" style="3" customWidth="1"/>
    <col min="527" max="527" width="2.125" style="3" customWidth="1"/>
    <col min="528" max="528" width="5.5" style="3" customWidth="1"/>
    <col min="529" max="768" width="9" style="3"/>
    <col min="769" max="769" width="1.5" style="3" customWidth="1"/>
    <col min="770" max="770" width="3.875" style="3" customWidth="1"/>
    <col min="771" max="771" width="6.25" style="3" customWidth="1"/>
    <col min="772" max="772" width="9.5" style="3" customWidth="1"/>
    <col min="773" max="773" width="6.75" style="3" customWidth="1"/>
    <col min="774" max="777" width="5" style="3" customWidth="1"/>
    <col min="778" max="780" width="6.75" style="3" customWidth="1"/>
    <col min="781" max="781" width="3.875" style="3" customWidth="1"/>
    <col min="782" max="782" width="6.75" style="3" customWidth="1"/>
    <col min="783" max="783" width="2.125" style="3" customWidth="1"/>
    <col min="784" max="784" width="5.5" style="3" customWidth="1"/>
    <col min="785" max="1024" width="9" style="3"/>
    <col min="1025" max="1025" width="1.5" style="3" customWidth="1"/>
    <col min="1026" max="1026" width="3.875" style="3" customWidth="1"/>
    <col min="1027" max="1027" width="6.25" style="3" customWidth="1"/>
    <col min="1028" max="1028" width="9.5" style="3" customWidth="1"/>
    <col min="1029" max="1029" width="6.75" style="3" customWidth="1"/>
    <col min="1030" max="1033" width="5" style="3" customWidth="1"/>
    <col min="1034" max="1036" width="6.75" style="3" customWidth="1"/>
    <col min="1037" max="1037" width="3.875" style="3" customWidth="1"/>
    <col min="1038" max="1038" width="6.75" style="3" customWidth="1"/>
    <col min="1039" max="1039" width="2.125" style="3" customWidth="1"/>
    <col min="1040" max="1040" width="5.5" style="3" customWidth="1"/>
    <col min="1041" max="1280" width="9" style="3"/>
    <col min="1281" max="1281" width="1.5" style="3" customWidth="1"/>
    <col min="1282" max="1282" width="3.875" style="3" customWidth="1"/>
    <col min="1283" max="1283" width="6.25" style="3" customWidth="1"/>
    <col min="1284" max="1284" width="9.5" style="3" customWidth="1"/>
    <col min="1285" max="1285" width="6.75" style="3" customWidth="1"/>
    <col min="1286" max="1289" width="5" style="3" customWidth="1"/>
    <col min="1290" max="1292" width="6.75" style="3" customWidth="1"/>
    <col min="1293" max="1293" width="3.875" style="3" customWidth="1"/>
    <col min="1294" max="1294" width="6.75" style="3" customWidth="1"/>
    <col min="1295" max="1295" width="2.125" style="3" customWidth="1"/>
    <col min="1296" max="1296" width="5.5" style="3" customWidth="1"/>
    <col min="1297" max="1536" width="9" style="3"/>
    <col min="1537" max="1537" width="1.5" style="3" customWidth="1"/>
    <col min="1538" max="1538" width="3.875" style="3" customWidth="1"/>
    <col min="1539" max="1539" width="6.25" style="3" customWidth="1"/>
    <col min="1540" max="1540" width="9.5" style="3" customWidth="1"/>
    <col min="1541" max="1541" width="6.75" style="3" customWidth="1"/>
    <col min="1542" max="1545" width="5" style="3" customWidth="1"/>
    <col min="1546" max="1548" width="6.75" style="3" customWidth="1"/>
    <col min="1549" max="1549" width="3.875" style="3" customWidth="1"/>
    <col min="1550" max="1550" width="6.75" style="3" customWidth="1"/>
    <col min="1551" max="1551" width="2.125" style="3" customWidth="1"/>
    <col min="1552" max="1552" width="5.5" style="3" customWidth="1"/>
    <col min="1553" max="1792" width="9" style="3"/>
    <col min="1793" max="1793" width="1.5" style="3" customWidth="1"/>
    <col min="1794" max="1794" width="3.875" style="3" customWidth="1"/>
    <col min="1795" max="1795" width="6.25" style="3" customWidth="1"/>
    <col min="1796" max="1796" width="9.5" style="3" customWidth="1"/>
    <col min="1797" max="1797" width="6.75" style="3" customWidth="1"/>
    <col min="1798" max="1801" width="5" style="3" customWidth="1"/>
    <col min="1802" max="1804" width="6.75" style="3" customWidth="1"/>
    <col min="1805" max="1805" width="3.875" style="3" customWidth="1"/>
    <col min="1806" max="1806" width="6.75" style="3" customWidth="1"/>
    <col min="1807" max="1807" width="2.125" style="3" customWidth="1"/>
    <col min="1808" max="1808" width="5.5" style="3" customWidth="1"/>
    <col min="1809" max="2048" width="9" style="3"/>
    <col min="2049" max="2049" width="1.5" style="3" customWidth="1"/>
    <col min="2050" max="2050" width="3.875" style="3" customWidth="1"/>
    <col min="2051" max="2051" width="6.25" style="3" customWidth="1"/>
    <col min="2052" max="2052" width="9.5" style="3" customWidth="1"/>
    <col min="2053" max="2053" width="6.75" style="3" customWidth="1"/>
    <col min="2054" max="2057" width="5" style="3" customWidth="1"/>
    <col min="2058" max="2060" width="6.75" style="3" customWidth="1"/>
    <col min="2061" max="2061" width="3.875" style="3" customWidth="1"/>
    <col min="2062" max="2062" width="6.75" style="3" customWidth="1"/>
    <col min="2063" max="2063" width="2.125" style="3" customWidth="1"/>
    <col min="2064" max="2064" width="5.5" style="3" customWidth="1"/>
    <col min="2065" max="2304" width="9" style="3"/>
    <col min="2305" max="2305" width="1.5" style="3" customWidth="1"/>
    <col min="2306" max="2306" width="3.875" style="3" customWidth="1"/>
    <col min="2307" max="2307" width="6.25" style="3" customWidth="1"/>
    <col min="2308" max="2308" width="9.5" style="3" customWidth="1"/>
    <col min="2309" max="2309" width="6.75" style="3" customWidth="1"/>
    <col min="2310" max="2313" width="5" style="3" customWidth="1"/>
    <col min="2314" max="2316" width="6.75" style="3" customWidth="1"/>
    <col min="2317" max="2317" width="3.875" style="3" customWidth="1"/>
    <col min="2318" max="2318" width="6.75" style="3" customWidth="1"/>
    <col min="2319" max="2319" width="2.125" style="3" customWidth="1"/>
    <col min="2320" max="2320" width="5.5" style="3" customWidth="1"/>
    <col min="2321" max="2560" width="9" style="3"/>
    <col min="2561" max="2561" width="1.5" style="3" customWidth="1"/>
    <col min="2562" max="2562" width="3.875" style="3" customWidth="1"/>
    <col min="2563" max="2563" width="6.25" style="3" customWidth="1"/>
    <col min="2564" max="2564" width="9.5" style="3" customWidth="1"/>
    <col min="2565" max="2565" width="6.75" style="3" customWidth="1"/>
    <col min="2566" max="2569" width="5" style="3" customWidth="1"/>
    <col min="2570" max="2572" width="6.75" style="3" customWidth="1"/>
    <col min="2573" max="2573" width="3.875" style="3" customWidth="1"/>
    <col min="2574" max="2574" width="6.75" style="3" customWidth="1"/>
    <col min="2575" max="2575" width="2.125" style="3" customWidth="1"/>
    <col min="2576" max="2576" width="5.5" style="3" customWidth="1"/>
    <col min="2577" max="2816" width="9" style="3"/>
    <col min="2817" max="2817" width="1.5" style="3" customWidth="1"/>
    <col min="2818" max="2818" width="3.875" style="3" customWidth="1"/>
    <col min="2819" max="2819" width="6.25" style="3" customWidth="1"/>
    <col min="2820" max="2820" width="9.5" style="3" customWidth="1"/>
    <col min="2821" max="2821" width="6.75" style="3" customWidth="1"/>
    <col min="2822" max="2825" width="5" style="3" customWidth="1"/>
    <col min="2826" max="2828" width="6.75" style="3" customWidth="1"/>
    <col min="2829" max="2829" width="3.875" style="3" customWidth="1"/>
    <col min="2830" max="2830" width="6.75" style="3" customWidth="1"/>
    <col min="2831" max="2831" width="2.125" style="3" customWidth="1"/>
    <col min="2832" max="2832" width="5.5" style="3" customWidth="1"/>
    <col min="2833" max="3072" width="9" style="3"/>
    <col min="3073" max="3073" width="1.5" style="3" customWidth="1"/>
    <col min="3074" max="3074" width="3.875" style="3" customWidth="1"/>
    <col min="3075" max="3075" width="6.25" style="3" customWidth="1"/>
    <col min="3076" max="3076" width="9.5" style="3" customWidth="1"/>
    <col min="3077" max="3077" width="6.75" style="3" customWidth="1"/>
    <col min="3078" max="3081" width="5" style="3" customWidth="1"/>
    <col min="3082" max="3084" width="6.75" style="3" customWidth="1"/>
    <col min="3085" max="3085" width="3.875" style="3" customWidth="1"/>
    <col min="3086" max="3086" width="6.75" style="3" customWidth="1"/>
    <col min="3087" max="3087" width="2.125" style="3" customWidth="1"/>
    <col min="3088" max="3088" width="5.5" style="3" customWidth="1"/>
    <col min="3089" max="3328" width="9" style="3"/>
    <col min="3329" max="3329" width="1.5" style="3" customWidth="1"/>
    <col min="3330" max="3330" width="3.875" style="3" customWidth="1"/>
    <col min="3331" max="3331" width="6.25" style="3" customWidth="1"/>
    <col min="3332" max="3332" width="9.5" style="3" customWidth="1"/>
    <col min="3333" max="3333" width="6.75" style="3" customWidth="1"/>
    <col min="3334" max="3337" width="5" style="3" customWidth="1"/>
    <col min="3338" max="3340" width="6.75" style="3" customWidth="1"/>
    <col min="3341" max="3341" width="3.875" style="3" customWidth="1"/>
    <col min="3342" max="3342" width="6.75" style="3" customWidth="1"/>
    <col min="3343" max="3343" width="2.125" style="3" customWidth="1"/>
    <col min="3344" max="3344" width="5.5" style="3" customWidth="1"/>
    <col min="3345" max="3584" width="9" style="3"/>
    <col min="3585" max="3585" width="1.5" style="3" customWidth="1"/>
    <col min="3586" max="3586" width="3.875" style="3" customWidth="1"/>
    <col min="3587" max="3587" width="6.25" style="3" customWidth="1"/>
    <col min="3588" max="3588" width="9.5" style="3" customWidth="1"/>
    <col min="3589" max="3589" width="6.75" style="3" customWidth="1"/>
    <col min="3590" max="3593" width="5" style="3" customWidth="1"/>
    <col min="3594" max="3596" width="6.75" style="3" customWidth="1"/>
    <col min="3597" max="3597" width="3.875" style="3" customWidth="1"/>
    <col min="3598" max="3598" width="6.75" style="3" customWidth="1"/>
    <col min="3599" max="3599" width="2.125" style="3" customWidth="1"/>
    <col min="3600" max="3600" width="5.5" style="3" customWidth="1"/>
    <col min="3601" max="3840" width="9" style="3"/>
    <col min="3841" max="3841" width="1.5" style="3" customWidth="1"/>
    <col min="3842" max="3842" width="3.875" style="3" customWidth="1"/>
    <col min="3843" max="3843" width="6.25" style="3" customWidth="1"/>
    <col min="3844" max="3844" width="9.5" style="3" customWidth="1"/>
    <col min="3845" max="3845" width="6.75" style="3" customWidth="1"/>
    <col min="3846" max="3849" width="5" style="3" customWidth="1"/>
    <col min="3850" max="3852" width="6.75" style="3" customWidth="1"/>
    <col min="3853" max="3853" width="3.875" style="3" customWidth="1"/>
    <col min="3854" max="3854" width="6.75" style="3" customWidth="1"/>
    <col min="3855" max="3855" width="2.125" style="3" customWidth="1"/>
    <col min="3856" max="3856" width="5.5" style="3" customWidth="1"/>
    <col min="3857" max="4096" width="9" style="3"/>
    <col min="4097" max="4097" width="1.5" style="3" customWidth="1"/>
    <col min="4098" max="4098" width="3.875" style="3" customWidth="1"/>
    <col min="4099" max="4099" width="6.25" style="3" customWidth="1"/>
    <col min="4100" max="4100" width="9.5" style="3" customWidth="1"/>
    <col min="4101" max="4101" width="6.75" style="3" customWidth="1"/>
    <col min="4102" max="4105" width="5" style="3" customWidth="1"/>
    <col min="4106" max="4108" width="6.75" style="3" customWidth="1"/>
    <col min="4109" max="4109" width="3.875" style="3" customWidth="1"/>
    <col min="4110" max="4110" width="6.75" style="3" customWidth="1"/>
    <col min="4111" max="4111" width="2.125" style="3" customWidth="1"/>
    <col min="4112" max="4112" width="5.5" style="3" customWidth="1"/>
    <col min="4113" max="4352" width="9" style="3"/>
    <col min="4353" max="4353" width="1.5" style="3" customWidth="1"/>
    <col min="4354" max="4354" width="3.875" style="3" customWidth="1"/>
    <col min="4355" max="4355" width="6.25" style="3" customWidth="1"/>
    <col min="4356" max="4356" width="9.5" style="3" customWidth="1"/>
    <col min="4357" max="4357" width="6.75" style="3" customWidth="1"/>
    <col min="4358" max="4361" width="5" style="3" customWidth="1"/>
    <col min="4362" max="4364" width="6.75" style="3" customWidth="1"/>
    <col min="4365" max="4365" width="3.875" style="3" customWidth="1"/>
    <col min="4366" max="4366" width="6.75" style="3" customWidth="1"/>
    <col min="4367" max="4367" width="2.125" style="3" customWidth="1"/>
    <col min="4368" max="4368" width="5.5" style="3" customWidth="1"/>
    <col min="4369" max="4608" width="9" style="3"/>
    <col min="4609" max="4609" width="1.5" style="3" customWidth="1"/>
    <col min="4610" max="4610" width="3.875" style="3" customWidth="1"/>
    <col min="4611" max="4611" width="6.25" style="3" customWidth="1"/>
    <col min="4612" max="4612" width="9.5" style="3" customWidth="1"/>
    <col min="4613" max="4613" width="6.75" style="3" customWidth="1"/>
    <col min="4614" max="4617" width="5" style="3" customWidth="1"/>
    <col min="4618" max="4620" width="6.75" style="3" customWidth="1"/>
    <col min="4621" max="4621" width="3.875" style="3" customWidth="1"/>
    <col min="4622" max="4622" width="6.75" style="3" customWidth="1"/>
    <col min="4623" max="4623" width="2.125" style="3" customWidth="1"/>
    <col min="4624" max="4624" width="5.5" style="3" customWidth="1"/>
    <col min="4625" max="4864" width="9" style="3"/>
    <col min="4865" max="4865" width="1.5" style="3" customWidth="1"/>
    <col min="4866" max="4866" width="3.875" style="3" customWidth="1"/>
    <col min="4867" max="4867" width="6.25" style="3" customWidth="1"/>
    <col min="4868" max="4868" width="9.5" style="3" customWidth="1"/>
    <col min="4869" max="4869" width="6.75" style="3" customWidth="1"/>
    <col min="4870" max="4873" width="5" style="3" customWidth="1"/>
    <col min="4874" max="4876" width="6.75" style="3" customWidth="1"/>
    <col min="4877" max="4877" width="3.875" style="3" customWidth="1"/>
    <col min="4878" max="4878" width="6.75" style="3" customWidth="1"/>
    <col min="4879" max="4879" width="2.125" style="3" customWidth="1"/>
    <col min="4880" max="4880" width="5.5" style="3" customWidth="1"/>
    <col min="4881" max="5120" width="9" style="3"/>
    <col min="5121" max="5121" width="1.5" style="3" customWidth="1"/>
    <col min="5122" max="5122" width="3.875" style="3" customWidth="1"/>
    <col min="5123" max="5123" width="6.25" style="3" customWidth="1"/>
    <col min="5124" max="5124" width="9.5" style="3" customWidth="1"/>
    <col min="5125" max="5125" width="6.75" style="3" customWidth="1"/>
    <col min="5126" max="5129" width="5" style="3" customWidth="1"/>
    <col min="5130" max="5132" width="6.75" style="3" customWidth="1"/>
    <col min="5133" max="5133" width="3.875" style="3" customWidth="1"/>
    <col min="5134" max="5134" width="6.75" style="3" customWidth="1"/>
    <col min="5135" max="5135" width="2.125" style="3" customWidth="1"/>
    <col min="5136" max="5136" width="5.5" style="3" customWidth="1"/>
    <col min="5137" max="5376" width="9" style="3"/>
    <col min="5377" max="5377" width="1.5" style="3" customWidth="1"/>
    <col min="5378" max="5378" width="3.875" style="3" customWidth="1"/>
    <col min="5379" max="5379" width="6.25" style="3" customWidth="1"/>
    <col min="5380" max="5380" width="9.5" style="3" customWidth="1"/>
    <col min="5381" max="5381" width="6.75" style="3" customWidth="1"/>
    <col min="5382" max="5385" width="5" style="3" customWidth="1"/>
    <col min="5386" max="5388" width="6.75" style="3" customWidth="1"/>
    <col min="5389" max="5389" width="3.875" style="3" customWidth="1"/>
    <col min="5390" max="5390" width="6.75" style="3" customWidth="1"/>
    <col min="5391" max="5391" width="2.125" style="3" customWidth="1"/>
    <col min="5392" max="5392" width="5.5" style="3" customWidth="1"/>
    <col min="5393" max="5632" width="9" style="3"/>
    <col min="5633" max="5633" width="1.5" style="3" customWidth="1"/>
    <col min="5634" max="5634" width="3.875" style="3" customWidth="1"/>
    <col min="5635" max="5635" width="6.25" style="3" customWidth="1"/>
    <col min="5636" max="5636" width="9.5" style="3" customWidth="1"/>
    <col min="5637" max="5637" width="6.75" style="3" customWidth="1"/>
    <col min="5638" max="5641" width="5" style="3" customWidth="1"/>
    <col min="5642" max="5644" width="6.75" style="3" customWidth="1"/>
    <col min="5645" max="5645" width="3.875" style="3" customWidth="1"/>
    <col min="5646" max="5646" width="6.75" style="3" customWidth="1"/>
    <col min="5647" max="5647" width="2.125" style="3" customWidth="1"/>
    <col min="5648" max="5648" width="5.5" style="3" customWidth="1"/>
    <col min="5649" max="5888" width="9" style="3"/>
    <col min="5889" max="5889" width="1.5" style="3" customWidth="1"/>
    <col min="5890" max="5890" width="3.875" style="3" customWidth="1"/>
    <col min="5891" max="5891" width="6.25" style="3" customWidth="1"/>
    <col min="5892" max="5892" width="9.5" style="3" customWidth="1"/>
    <col min="5893" max="5893" width="6.75" style="3" customWidth="1"/>
    <col min="5894" max="5897" width="5" style="3" customWidth="1"/>
    <col min="5898" max="5900" width="6.75" style="3" customWidth="1"/>
    <col min="5901" max="5901" width="3.875" style="3" customWidth="1"/>
    <col min="5902" max="5902" width="6.75" style="3" customWidth="1"/>
    <col min="5903" max="5903" width="2.125" style="3" customWidth="1"/>
    <col min="5904" max="5904" width="5.5" style="3" customWidth="1"/>
    <col min="5905" max="6144" width="9" style="3"/>
    <col min="6145" max="6145" width="1.5" style="3" customWidth="1"/>
    <col min="6146" max="6146" width="3.875" style="3" customWidth="1"/>
    <col min="6147" max="6147" width="6.25" style="3" customWidth="1"/>
    <col min="6148" max="6148" width="9.5" style="3" customWidth="1"/>
    <col min="6149" max="6149" width="6.75" style="3" customWidth="1"/>
    <col min="6150" max="6153" width="5" style="3" customWidth="1"/>
    <col min="6154" max="6156" width="6.75" style="3" customWidth="1"/>
    <col min="6157" max="6157" width="3.875" style="3" customWidth="1"/>
    <col min="6158" max="6158" width="6.75" style="3" customWidth="1"/>
    <col min="6159" max="6159" width="2.125" style="3" customWidth="1"/>
    <col min="6160" max="6160" width="5.5" style="3" customWidth="1"/>
    <col min="6161" max="6400" width="9" style="3"/>
    <col min="6401" max="6401" width="1.5" style="3" customWidth="1"/>
    <col min="6402" max="6402" width="3.875" style="3" customWidth="1"/>
    <col min="6403" max="6403" width="6.25" style="3" customWidth="1"/>
    <col min="6404" max="6404" width="9.5" style="3" customWidth="1"/>
    <col min="6405" max="6405" width="6.75" style="3" customWidth="1"/>
    <col min="6406" max="6409" width="5" style="3" customWidth="1"/>
    <col min="6410" max="6412" width="6.75" style="3" customWidth="1"/>
    <col min="6413" max="6413" width="3.875" style="3" customWidth="1"/>
    <col min="6414" max="6414" width="6.75" style="3" customWidth="1"/>
    <col min="6415" max="6415" width="2.125" style="3" customWidth="1"/>
    <col min="6416" max="6416" width="5.5" style="3" customWidth="1"/>
    <col min="6417" max="6656" width="9" style="3"/>
    <col min="6657" max="6657" width="1.5" style="3" customWidth="1"/>
    <col min="6658" max="6658" width="3.875" style="3" customWidth="1"/>
    <col min="6659" max="6659" width="6.25" style="3" customWidth="1"/>
    <col min="6660" max="6660" width="9.5" style="3" customWidth="1"/>
    <col min="6661" max="6661" width="6.75" style="3" customWidth="1"/>
    <col min="6662" max="6665" width="5" style="3" customWidth="1"/>
    <col min="6666" max="6668" width="6.75" style="3" customWidth="1"/>
    <col min="6669" max="6669" width="3.875" style="3" customWidth="1"/>
    <col min="6670" max="6670" width="6.75" style="3" customWidth="1"/>
    <col min="6671" max="6671" width="2.125" style="3" customWidth="1"/>
    <col min="6672" max="6672" width="5.5" style="3" customWidth="1"/>
    <col min="6673" max="6912" width="9" style="3"/>
    <col min="6913" max="6913" width="1.5" style="3" customWidth="1"/>
    <col min="6914" max="6914" width="3.875" style="3" customWidth="1"/>
    <col min="6915" max="6915" width="6.25" style="3" customWidth="1"/>
    <col min="6916" max="6916" width="9.5" style="3" customWidth="1"/>
    <col min="6917" max="6917" width="6.75" style="3" customWidth="1"/>
    <col min="6918" max="6921" width="5" style="3" customWidth="1"/>
    <col min="6922" max="6924" width="6.75" style="3" customWidth="1"/>
    <col min="6925" max="6925" width="3.875" style="3" customWidth="1"/>
    <col min="6926" max="6926" width="6.75" style="3" customWidth="1"/>
    <col min="6927" max="6927" width="2.125" style="3" customWidth="1"/>
    <col min="6928" max="6928" width="5.5" style="3" customWidth="1"/>
    <col min="6929" max="7168" width="9" style="3"/>
    <col min="7169" max="7169" width="1.5" style="3" customWidth="1"/>
    <col min="7170" max="7170" width="3.875" style="3" customWidth="1"/>
    <col min="7171" max="7171" width="6.25" style="3" customWidth="1"/>
    <col min="7172" max="7172" width="9.5" style="3" customWidth="1"/>
    <col min="7173" max="7173" width="6.75" style="3" customWidth="1"/>
    <col min="7174" max="7177" width="5" style="3" customWidth="1"/>
    <col min="7178" max="7180" width="6.75" style="3" customWidth="1"/>
    <col min="7181" max="7181" width="3.875" style="3" customWidth="1"/>
    <col min="7182" max="7182" width="6.75" style="3" customWidth="1"/>
    <col min="7183" max="7183" width="2.125" style="3" customWidth="1"/>
    <col min="7184" max="7184" width="5.5" style="3" customWidth="1"/>
    <col min="7185" max="7424" width="9" style="3"/>
    <col min="7425" max="7425" width="1.5" style="3" customWidth="1"/>
    <col min="7426" max="7426" width="3.875" style="3" customWidth="1"/>
    <col min="7427" max="7427" width="6.25" style="3" customWidth="1"/>
    <col min="7428" max="7428" width="9.5" style="3" customWidth="1"/>
    <col min="7429" max="7429" width="6.75" style="3" customWidth="1"/>
    <col min="7430" max="7433" width="5" style="3" customWidth="1"/>
    <col min="7434" max="7436" width="6.75" style="3" customWidth="1"/>
    <col min="7437" max="7437" width="3.875" style="3" customWidth="1"/>
    <col min="7438" max="7438" width="6.75" style="3" customWidth="1"/>
    <col min="7439" max="7439" width="2.125" style="3" customWidth="1"/>
    <col min="7440" max="7440" width="5.5" style="3" customWidth="1"/>
    <col min="7441" max="7680" width="9" style="3"/>
    <col min="7681" max="7681" width="1.5" style="3" customWidth="1"/>
    <col min="7682" max="7682" width="3.875" style="3" customWidth="1"/>
    <col min="7683" max="7683" width="6.25" style="3" customWidth="1"/>
    <col min="7684" max="7684" width="9.5" style="3" customWidth="1"/>
    <col min="7685" max="7685" width="6.75" style="3" customWidth="1"/>
    <col min="7686" max="7689" width="5" style="3" customWidth="1"/>
    <col min="7690" max="7692" width="6.75" style="3" customWidth="1"/>
    <col min="7693" max="7693" width="3.875" style="3" customWidth="1"/>
    <col min="7694" max="7694" width="6.75" style="3" customWidth="1"/>
    <col min="7695" max="7695" width="2.125" style="3" customWidth="1"/>
    <col min="7696" max="7696" width="5.5" style="3" customWidth="1"/>
    <col min="7697" max="7936" width="9" style="3"/>
    <col min="7937" max="7937" width="1.5" style="3" customWidth="1"/>
    <col min="7938" max="7938" width="3.875" style="3" customWidth="1"/>
    <col min="7939" max="7939" width="6.25" style="3" customWidth="1"/>
    <col min="7940" max="7940" width="9.5" style="3" customWidth="1"/>
    <col min="7941" max="7941" width="6.75" style="3" customWidth="1"/>
    <col min="7942" max="7945" width="5" style="3" customWidth="1"/>
    <col min="7946" max="7948" width="6.75" style="3" customWidth="1"/>
    <col min="7949" max="7949" width="3.875" style="3" customWidth="1"/>
    <col min="7950" max="7950" width="6.75" style="3" customWidth="1"/>
    <col min="7951" max="7951" width="2.125" style="3" customWidth="1"/>
    <col min="7952" max="7952" width="5.5" style="3" customWidth="1"/>
    <col min="7953" max="8192" width="9" style="3"/>
    <col min="8193" max="8193" width="1.5" style="3" customWidth="1"/>
    <col min="8194" max="8194" width="3.875" style="3" customWidth="1"/>
    <col min="8195" max="8195" width="6.25" style="3" customWidth="1"/>
    <col min="8196" max="8196" width="9.5" style="3" customWidth="1"/>
    <col min="8197" max="8197" width="6.75" style="3" customWidth="1"/>
    <col min="8198" max="8201" width="5" style="3" customWidth="1"/>
    <col min="8202" max="8204" width="6.75" style="3" customWidth="1"/>
    <col min="8205" max="8205" width="3.875" style="3" customWidth="1"/>
    <col min="8206" max="8206" width="6.75" style="3" customWidth="1"/>
    <col min="8207" max="8207" width="2.125" style="3" customWidth="1"/>
    <col min="8208" max="8208" width="5.5" style="3" customWidth="1"/>
    <col min="8209" max="8448" width="9" style="3"/>
    <col min="8449" max="8449" width="1.5" style="3" customWidth="1"/>
    <col min="8450" max="8450" width="3.875" style="3" customWidth="1"/>
    <col min="8451" max="8451" width="6.25" style="3" customWidth="1"/>
    <col min="8452" max="8452" width="9.5" style="3" customWidth="1"/>
    <col min="8453" max="8453" width="6.75" style="3" customWidth="1"/>
    <col min="8454" max="8457" width="5" style="3" customWidth="1"/>
    <col min="8458" max="8460" width="6.75" style="3" customWidth="1"/>
    <col min="8461" max="8461" width="3.875" style="3" customWidth="1"/>
    <col min="8462" max="8462" width="6.75" style="3" customWidth="1"/>
    <col min="8463" max="8463" width="2.125" style="3" customWidth="1"/>
    <col min="8464" max="8464" width="5.5" style="3" customWidth="1"/>
    <col min="8465" max="8704" width="9" style="3"/>
    <col min="8705" max="8705" width="1.5" style="3" customWidth="1"/>
    <col min="8706" max="8706" width="3.875" style="3" customWidth="1"/>
    <col min="8707" max="8707" width="6.25" style="3" customWidth="1"/>
    <col min="8708" max="8708" width="9.5" style="3" customWidth="1"/>
    <col min="8709" max="8709" width="6.75" style="3" customWidth="1"/>
    <col min="8710" max="8713" width="5" style="3" customWidth="1"/>
    <col min="8714" max="8716" width="6.75" style="3" customWidth="1"/>
    <col min="8717" max="8717" width="3.875" style="3" customWidth="1"/>
    <col min="8718" max="8718" width="6.75" style="3" customWidth="1"/>
    <col min="8719" max="8719" width="2.125" style="3" customWidth="1"/>
    <col min="8720" max="8720" width="5.5" style="3" customWidth="1"/>
    <col min="8721" max="8960" width="9" style="3"/>
    <col min="8961" max="8961" width="1.5" style="3" customWidth="1"/>
    <col min="8962" max="8962" width="3.875" style="3" customWidth="1"/>
    <col min="8963" max="8963" width="6.25" style="3" customWidth="1"/>
    <col min="8964" max="8964" width="9.5" style="3" customWidth="1"/>
    <col min="8965" max="8965" width="6.75" style="3" customWidth="1"/>
    <col min="8966" max="8969" width="5" style="3" customWidth="1"/>
    <col min="8970" max="8972" width="6.75" style="3" customWidth="1"/>
    <col min="8973" max="8973" width="3.875" style="3" customWidth="1"/>
    <col min="8974" max="8974" width="6.75" style="3" customWidth="1"/>
    <col min="8975" max="8975" width="2.125" style="3" customWidth="1"/>
    <col min="8976" max="8976" width="5.5" style="3" customWidth="1"/>
    <col min="8977" max="9216" width="9" style="3"/>
    <col min="9217" max="9217" width="1.5" style="3" customWidth="1"/>
    <col min="9218" max="9218" width="3.875" style="3" customWidth="1"/>
    <col min="9219" max="9219" width="6.25" style="3" customWidth="1"/>
    <col min="9220" max="9220" width="9.5" style="3" customWidth="1"/>
    <col min="9221" max="9221" width="6.75" style="3" customWidth="1"/>
    <col min="9222" max="9225" width="5" style="3" customWidth="1"/>
    <col min="9226" max="9228" width="6.75" style="3" customWidth="1"/>
    <col min="9229" max="9229" width="3.875" style="3" customWidth="1"/>
    <col min="9230" max="9230" width="6.75" style="3" customWidth="1"/>
    <col min="9231" max="9231" width="2.125" style="3" customWidth="1"/>
    <col min="9232" max="9232" width="5.5" style="3" customWidth="1"/>
    <col min="9233" max="9472" width="9" style="3"/>
    <col min="9473" max="9473" width="1.5" style="3" customWidth="1"/>
    <col min="9474" max="9474" width="3.875" style="3" customWidth="1"/>
    <col min="9475" max="9475" width="6.25" style="3" customWidth="1"/>
    <col min="9476" max="9476" width="9.5" style="3" customWidth="1"/>
    <col min="9477" max="9477" width="6.75" style="3" customWidth="1"/>
    <col min="9478" max="9481" width="5" style="3" customWidth="1"/>
    <col min="9482" max="9484" width="6.75" style="3" customWidth="1"/>
    <col min="9485" max="9485" width="3.875" style="3" customWidth="1"/>
    <col min="9486" max="9486" width="6.75" style="3" customWidth="1"/>
    <col min="9487" max="9487" width="2.125" style="3" customWidth="1"/>
    <col min="9488" max="9488" width="5.5" style="3" customWidth="1"/>
    <col min="9489" max="9728" width="9" style="3"/>
    <col min="9729" max="9729" width="1.5" style="3" customWidth="1"/>
    <col min="9730" max="9730" width="3.875" style="3" customWidth="1"/>
    <col min="9731" max="9731" width="6.25" style="3" customWidth="1"/>
    <col min="9732" max="9732" width="9.5" style="3" customWidth="1"/>
    <col min="9733" max="9733" width="6.75" style="3" customWidth="1"/>
    <col min="9734" max="9737" width="5" style="3" customWidth="1"/>
    <col min="9738" max="9740" width="6.75" style="3" customWidth="1"/>
    <col min="9741" max="9741" width="3.875" style="3" customWidth="1"/>
    <col min="9742" max="9742" width="6.75" style="3" customWidth="1"/>
    <col min="9743" max="9743" width="2.125" style="3" customWidth="1"/>
    <col min="9744" max="9744" width="5.5" style="3" customWidth="1"/>
    <col min="9745" max="9984" width="9" style="3"/>
    <col min="9985" max="9985" width="1.5" style="3" customWidth="1"/>
    <col min="9986" max="9986" width="3.875" style="3" customWidth="1"/>
    <col min="9987" max="9987" width="6.25" style="3" customWidth="1"/>
    <col min="9988" max="9988" width="9.5" style="3" customWidth="1"/>
    <col min="9989" max="9989" width="6.75" style="3" customWidth="1"/>
    <col min="9990" max="9993" width="5" style="3" customWidth="1"/>
    <col min="9994" max="9996" width="6.75" style="3" customWidth="1"/>
    <col min="9997" max="9997" width="3.875" style="3" customWidth="1"/>
    <col min="9998" max="9998" width="6.75" style="3" customWidth="1"/>
    <col min="9999" max="9999" width="2.125" style="3" customWidth="1"/>
    <col min="10000" max="10000" width="5.5" style="3" customWidth="1"/>
    <col min="10001" max="10240" width="9" style="3"/>
    <col min="10241" max="10241" width="1.5" style="3" customWidth="1"/>
    <col min="10242" max="10242" width="3.875" style="3" customWidth="1"/>
    <col min="10243" max="10243" width="6.25" style="3" customWidth="1"/>
    <col min="10244" max="10244" width="9.5" style="3" customWidth="1"/>
    <col min="10245" max="10245" width="6.75" style="3" customWidth="1"/>
    <col min="10246" max="10249" width="5" style="3" customWidth="1"/>
    <col min="10250" max="10252" width="6.75" style="3" customWidth="1"/>
    <col min="10253" max="10253" width="3.875" style="3" customWidth="1"/>
    <col min="10254" max="10254" width="6.75" style="3" customWidth="1"/>
    <col min="10255" max="10255" width="2.125" style="3" customWidth="1"/>
    <col min="10256" max="10256" width="5.5" style="3" customWidth="1"/>
    <col min="10257" max="10496" width="9" style="3"/>
    <col min="10497" max="10497" width="1.5" style="3" customWidth="1"/>
    <col min="10498" max="10498" width="3.875" style="3" customWidth="1"/>
    <col min="10499" max="10499" width="6.25" style="3" customWidth="1"/>
    <col min="10500" max="10500" width="9.5" style="3" customWidth="1"/>
    <col min="10501" max="10501" width="6.75" style="3" customWidth="1"/>
    <col min="10502" max="10505" width="5" style="3" customWidth="1"/>
    <col min="10506" max="10508" width="6.75" style="3" customWidth="1"/>
    <col min="10509" max="10509" width="3.875" style="3" customWidth="1"/>
    <col min="10510" max="10510" width="6.75" style="3" customWidth="1"/>
    <col min="10511" max="10511" width="2.125" style="3" customWidth="1"/>
    <col min="10512" max="10512" width="5.5" style="3" customWidth="1"/>
    <col min="10513" max="10752" width="9" style="3"/>
    <col min="10753" max="10753" width="1.5" style="3" customWidth="1"/>
    <col min="10754" max="10754" width="3.875" style="3" customWidth="1"/>
    <col min="10755" max="10755" width="6.25" style="3" customWidth="1"/>
    <col min="10756" max="10756" width="9.5" style="3" customWidth="1"/>
    <col min="10757" max="10757" width="6.75" style="3" customWidth="1"/>
    <col min="10758" max="10761" width="5" style="3" customWidth="1"/>
    <col min="10762" max="10764" width="6.75" style="3" customWidth="1"/>
    <col min="10765" max="10765" width="3.875" style="3" customWidth="1"/>
    <col min="10766" max="10766" width="6.75" style="3" customWidth="1"/>
    <col min="10767" max="10767" width="2.125" style="3" customWidth="1"/>
    <col min="10768" max="10768" width="5.5" style="3" customWidth="1"/>
    <col min="10769" max="11008" width="9" style="3"/>
    <col min="11009" max="11009" width="1.5" style="3" customWidth="1"/>
    <col min="11010" max="11010" width="3.875" style="3" customWidth="1"/>
    <col min="11011" max="11011" width="6.25" style="3" customWidth="1"/>
    <col min="11012" max="11012" width="9.5" style="3" customWidth="1"/>
    <col min="11013" max="11013" width="6.75" style="3" customWidth="1"/>
    <col min="11014" max="11017" width="5" style="3" customWidth="1"/>
    <col min="11018" max="11020" width="6.75" style="3" customWidth="1"/>
    <col min="11021" max="11021" width="3.875" style="3" customWidth="1"/>
    <col min="11022" max="11022" width="6.75" style="3" customWidth="1"/>
    <col min="11023" max="11023" width="2.125" style="3" customWidth="1"/>
    <col min="11024" max="11024" width="5.5" style="3" customWidth="1"/>
    <col min="11025" max="11264" width="9" style="3"/>
    <col min="11265" max="11265" width="1.5" style="3" customWidth="1"/>
    <col min="11266" max="11266" width="3.875" style="3" customWidth="1"/>
    <col min="11267" max="11267" width="6.25" style="3" customWidth="1"/>
    <col min="11268" max="11268" width="9.5" style="3" customWidth="1"/>
    <col min="11269" max="11269" width="6.75" style="3" customWidth="1"/>
    <col min="11270" max="11273" width="5" style="3" customWidth="1"/>
    <col min="11274" max="11276" width="6.75" style="3" customWidth="1"/>
    <col min="11277" max="11277" width="3.875" style="3" customWidth="1"/>
    <col min="11278" max="11278" width="6.75" style="3" customWidth="1"/>
    <col min="11279" max="11279" width="2.125" style="3" customWidth="1"/>
    <col min="11280" max="11280" width="5.5" style="3" customWidth="1"/>
    <col min="11281" max="11520" width="9" style="3"/>
    <col min="11521" max="11521" width="1.5" style="3" customWidth="1"/>
    <col min="11522" max="11522" width="3.875" style="3" customWidth="1"/>
    <col min="11523" max="11523" width="6.25" style="3" customWidth="1"/>
    <col min="11524" max="11524" width="9.5" style="3" customWidth="1"/>
    <col min="11525" max="11525" width="6.75" style="3" customWidth="1"/>
    <col min="11526" max="11529" width="5" style="3" customWidth="1"/>
    <col min="11530" max="11532" width="6.75" style="3" customWidth="1"/>
    <col min="11533" max="11533" width="3.875" style="3" customWidth="1"/>
    <col min="11534" max="11534" width="6.75" style="3" customWidth="1"/>
    <col min="11535" max="11535" width="2.125" style="3" customWidth="1"/>
    <col min="11536" max="11536" width="5.5" style="3" customWidth="1"/>
    <col min="11537" max="11776" width="9" style="3"/>
    <col min="11777" max="11777" width="1.5" style="3" customWidth="1"/>
    <col min="11778" max="11778" width="3.875" style="3" customWidth="1"/>
    <col min="11779" max="11779" width="6.25" style="3" customWidth="1"/>
    <col min="11780" max="11780" width="9.5" style="3" customWidth="1"/>
    <col min="11781" max="11781" width="6.75" style="3" customWidth="1"/>
    <col min="11782" max="11785" width="5" style="3" customWidth="1"/>
    <col min="11786" max="11788" width="6.75" style="3" customWidth="1"/>
    <col min="11789" max="11789" width="3.875" style="3" customWidth="1"/>
    <col min="11790" max="11790" width="6.75" style="3" customWidth="1"/>
    <col min="11791" max="11791" width="2.125" style="3" customWidth="1"/>
    <col min="11792" max="11792" width="5.5" style="3" customWidth="1"/>
    <col min="11793" max="12032" width="9" style="3"/>
    <col min="12033" max="12033" width="1.5" style="3" customWidth="1"/>
    <col min="12034" max="12034" width="3.875" style="3" customWidth="1"/>
    <col min="12035" max="12035" width="6.25" style="3" customWidth="1"/>
    <col min="12036" max="12036" width="9.5" style="3" customWidth="1"/>
    <col min="12037" max="12037" width="6.75" style="3" customWidth="1"/>
    <col min="12038" max="12041" width="5" style="3" customWidth="1"/>
    <col min="12042" max="12044" width="6.75" style="3" customWidth="1"/>
    <col min="12045" max="12045" width="3.875" style="3" customWidth="1"/>
    <col min="12046" max="12046" width="6.75" style="3" customWidth="1"/>
    <col min="12047" max="12047" width="2.125" style="3" customWidth="1"/>
    <col min="12048" max="12048" width="5.5" style="3" customWidth="1"/>
    <col min="12049" max="12288" width="9" style="3"/>
    <col min="12289" max="12289" width="1.5" style="3" customWidth="1"/>
    <col min="12290" max="12290" width="3.875" style="3" customWidth="1"/>
    <col min="12291" max="12291" width="6.25" style="3" customWidth="1"/>
    <col min="12292" max="12292" width="9.5" style="3" customWidth="1"/>
    <col min="12293" max="12293" width="6.75" style="3" customWidth="1"/>
    <col min="12294" max="12297" width="5" style="3" customWidth="1"/>
    <col min="12298" max="12300" width="6.75" style="3" customWidth="1"/>
    <col min="12301" max="12301" width="3.875" style="3" customWidth="1"/>
    <col min="12302" max="12302" width="6.75" style="3" customWidth="1"/>
    <col min="12303" max="12303" width="2.125" style="3" customWidth="1"/>
    <col min="12304" max="12304" width="5.5" style="3" customWidth="1"/>
    <col min="12305" max="12544" width="9" style="3"/>
    <col min="12545" max="12545" width="1.5" style="3" customWidth="1"/>
    <col min="12546" max="12546" width="3.875" style="3" customWidth="1"/>
    <col min="12547" max="12547" width="6.25" style="3" customWidth="1"/>
    <col min="12548" max="12548" width="9.5" style="3" customWidth="1"/>
    <col min="12549" max="12549" width="6.75" style="3" customWidth="1"/>
    <col min="12550" max="12553" width="5" style="3" customWidth="1"/>
    <col min="12554" max="12556" width="6.75" style="3" customWidth="1"/>
    <col min="12557" max="12557" width="3.875" style="3" customWidth="1"/>
    <col min="12558" max="12558" width="6.75" style="3" customWidth="1"/>
    <col min="12559" max="12559" width="2.125" style="3" customWidth="1"/>
    <col min="12560" max="12560" width="5.5" style="3" customWidth="1"/>
    <col min="12561" max="12800" width="9" style="3"/>
    <col min="12801" max="12801" width="1.5" style="3" customWidth="1"/>
    <col min="12802" max="12802" width="3.875" style="3" customWidth="1"/>
    <col min="12803" max="12803" width="6.25" style="3" customWidth="1"/>
    <col min="12804" max="12804" width="9.5" style="3" customWidth="1"/>
    <col min="12805" max="12805" width="6.75" style="3" customWidth="1"/>
    <col min="12806" max="12809" width="5" style="3" customWidth="1"/>
    <col min="12810" max="12812" width="6.75" style="3" customWidth="1"/>
    <col min="12813" max="12813" width="3.875" style="3" customWidth="1"/>
    <col min="12814" max="12814" width="6.75" style="3" customWidth="1"/>
    <col min="12815" max="12815" width="2.125" style="3" customWidth="1"/>
    <col min="12816" max="12816" width="5.5" style="3" customWidth="1"/>
    <col min="12817" max="13056" width="9" style="3"/>
    <col min="13057" max="13057" width="1.5" style="3" customWidth="1"/>
    <col min="13058" max="13058" width="3.875" style="3" customWidth="1"/>
    <col min="13059" max="13059" width="6.25" style="3" customWidth="1"/>
    <col min="13060" max="13060" width="9.5" style="3" customWidth="1"/>
    <col min="13061" max="13061" width="6.75" style="3" customWidth="1"/>
    <col min="13062" max="13065" width="5" style="3" customWidth="1"/>
    <col min="13066" max="13068" width="6.75" style="3" customWidth="1"/>
    <col min="13069" max="13069" width="3.875" style="3" customWidth="1"/>
    <col min="13070" max="13070" width="6.75" style="3" customWidth="1"/>
    <col min="13071" max="13071" width="2.125" style="3" customWidth="1"/>
    <col min="13072" max="13072" width="5.5" style="3" customWidth="1"/>
    <col min="13073" max="13312" width="9" style="3"/>
    <col min="13313" max="13313" width="1.5" style="3" customWidth="1"/>
    <col min="13314" max="13314" width="3.875" style="3" customWidth="1"/>
    <col min="13315" max="13315" width="6.25" style="3" customWidth="1"/>
    <col min="13316" max="13316" width="9.5" style="3" customWidth="1"/>
    <col min="13317" max="13317" width="6.75" style="3" customWidth="1"/>
    <col min="13318" max="13321" width="5" style="3" customWidth="1"/>
    <col min="13322" max="13324" width="6.75" style="3" customWidth="1"/>
    <col min="13325" max="13325" width="3.875" style="3" customWidth="1"/>
    <col min="13326" max="13326" width="6.75" style="3" customWidth="1"/>
    <col min="13327" max="13327" width="2.125" style="3" customWidth="1"/>
    <col min="13328" max="13328" width="5.5" style="3" customWidth="1"/>
    <col min="13329" max="13568" width="9" style="3"/>
    <col min="13569" max="13569" width="1.5" style="3" customWidth="1"/>
    <col min="13570" max="13570" width="3.875" style="3" customWidth="1"/>
    <col min="13571" max="13571" width="6.25" style="3" customWidth="1"/>
    <col min="13572" max="13572" width="9.5" style="3" customWidth="1"/>
    <col min="13573" max="13573" width="6.75" style="3" customWidth="1"/>
    <col min="13574" max="13577" width="5" style="3" customWidth="1"/>
    <col min="13578" max="13580" width="6.75" style="3" customWidth="1"/>
    <col min="13581" max="13581" width="3.875" style="3" customWidth="1"/>
    <col min="13582" max="13582" width="6.75" style="3" customWidth="1"/>
    <col min="13583" max="13583" width="2.125" style="3" customWidth="1"/>
    <col min="13584" max="13584" width="5.5" style="3" customWidth="1"/>
    <col min="13585" max="13824" width="9" style="3"/>
    <col min="13825" max="13825" width="1.5" style="3" customWidth="1"/>
    <col min="13826" max="13826" width="3.875" style="3" customWidth="1"/>
    <col min="13827" max="13827" width="6.25" style="3" customWidth="1"/>
    <col min="13828" max="13828" width="9.5" style="3" customWidth="1"/>
    <col min="13829" max="13829" width="6.75" style="3" customWidth="1"/>
    <col min="13830" max="13833" width="5" style="3" customWidth="1"/>
    <col min="13834" max="13836" width="6.75" style="3" customWidth="1"/>
    <col min="13837" max="13837" width="3.875" style="3" customWidth="1"/>
    <col min="13838" max="13838" width="6.75" style="3" customWidth="1"/>
    <col min="13839" max="13839" width="2.125" style="3" customWidth="1"/>
    <col min="13840" max="13840" width="5.5" style="3" customWidth="1"/>
    <col min="13841" max="14080" width="9" style="3"/>
    <col min="14081" max="14081" width="1.5" style="3" customWidth="1"/>
    <col min="14082" max="14082" width="3.875" style="3" customWidth="1"/>
    <col min="14083" max="14083" width="6.25" style="3" customWidth="1"/>
    <col min="14084" max="14084" width="9.5" style="3" customWidth="1"/>
    <col min="14085" max="14085" width="6.75" style="3" customWidth="1"/>
    <col min="14086" max="14089" width="5" style="3" customWidth="1"/>
    <col min="14090" max="14092" width="6.75" style="3" customWidth="1"/>
    <col min="14093" max="14093" width="3.875" style="3" customWidth="1"/>
    <col min="14094" max="14094" width="6.75" style="3" customWidth="1"/>
    <col min="14095" max="14095" width="2.125" style="3" customWidth="1"/>
    <col min="14096" max="14096" width="5.5" style="3" customWidth="1"/>
    <col min="14097" max="14336" width="9" style="3"/>
    <col min="14337" max="14337" width="1.5" style="3" customWidth="1"/>
    <col min="14338" max="14338" width="3.875" style="3" customWidth="1"/>
    <col min="14339" max="14339" width="6.25" style="3" customWidth="1"/>
    <col min="14340" max="14340" width="9.5" style="3" customWidth="1"/>
    <col min="14341" max="14341" width="6.75" style="3" customWidth="1"/>
    <col min="14342" max="14345" width="5" style="3" customWidth="1"/>
    <col min="14346" max="14348" width="6.75" style="3" customWidth="1"/>
    <col min="14349" max="14349" width="3.875" style="3" customWidth="1"/>
    <col min="14350" max="14350" width="6.75" style="3" customWidth="1"/>
    <col min="14351" max="14351" width="2.125" style="3" customWidth="1"/>
    <col min="14352" max="14352" width="5.5" style="3" customWidth="1"/>
    <col min="14353" max="14592" width="9" style="3"/>
    <col min="14593" max="14593" width="1.5" style="3" customWidth="1"/>
    <col min="14594" max="14594" width="3.875" style="3" customWidth="1"/>
    <col min="14595" max="14595" width="6.25" style="3" customWidth="1"/>
    <col min="14596" max="14596" width="9.5" style="3" customWidth="1"/>
    <col min="14597" max="14597" width="6.75" style="3" customWidth="1"/>
    <col min="14598" max="14601" width="5" style="3" customWidth="1"/>
    <col min="14602" max="14604" width="6.75" style="3" customWidth="1"/>
    <col min="14605" max="14605" width="3.875" style="3" customWidth="1"/>
    <col min="14606" max="14606" width="6.75" style="3" customWidth="1"/>
    <col min="14607" max="14607" width="2.125" style="3" customWidth="1"/>
    <col min="14608" max="14608" width="5.5" style="3" customWidth="1"/>
    <col min="14609" max="14848" width="9" style="3"/>
    <col min="14849" max="14849" width="1.5" style="3" customWidth="1"/>
    <col min="14850" max="14850" width="3.875" style="3" customWidth="1"/>
    <col min="14851" max="14851" width="6.25" style="3" customWidth="1"/>
    <col min="14852" max="14852" width="9.5" style="3" customWidth="1"/>
    <col min="14853" max="14853" width="6.75" style="3" customWidth="1"/>
    <col min="14854" max="14857" width="5" style="3" customWidth="1"/>
    <col min="14858" max="14860" width="6.75" style="3" customWidth="1"/>
    <col min="14861" max="14861" width="3.875" style="3" customWidth="1"/>
    <col min="14862" max="14862" width="6.75" style="3" customWidth="1"/>
    <col min="14863" max="14863" width="2.125" style="3" customWidth="1"/>
    <col min="14864" max="14864" width="5.5" style="3" customWidth="1"/>
    <col min="14865" max="15104" width="9" style="3"/>
    <col min="15105" max="15105" width="1.5" style="3" customWidth="1"/>
    <col min="15106" max="15106" width="3.875" style="3" customWidth="1"/>
    <col min="15107" max="15107" width="6.25" style="3" customWidth="1"/>
    <col min="15108" max="15108" width="9.5" style="3" customWidth="1"/>
    <col min="15109" max="15109" width="6.75" style="3" customWidth="1"/>
    <col min="15110" max="15113" width="5" style="3" customWidth="1"/>
    <col min="15114" max="15116" width="6.75" style="3" customWidth="1"/>
    <col min="15117" max="15117" width="3.875" style="3" customWidth="1"/>
    <col min="15118" max="15118" width="6.75" style="3" customWidth="1"/>
    <col min="15119" max="15119" width="2.125" style="3" customWidth="1"/>
    <col min="15120" max="15120" width="5.5" style="3" customWidth="1"/>
    <col min="15121" max="15360" width="9" style="3"/>
    <col min="15361" max="15361" width="1.5" style="3" customWidth="1"/>
    <col min="15362" max="15362" width="3.875" style="3" customWidth="1"/>
    <col min="15363" max="15363" width="6.25" style="3" customWidth="1"/>
    <col min="15364" max="15364" width="9.5" style="3" customWidth="1"/>
    <col min="15365" max="15365" width="6.75" style="3" customWidth="1"/>
    <col min="15366" max="15369" width="5" style="3" customWidth="1"/>
    <col min="15370" max="15372" width="6.75" style="3" customWidth="1"/>
    <col min="15373" max="15373" width="3.875" style="3" customWidth="1"/>
    <col min="15374" max="15374" width="6.75" style="3" customWidth="1"/>
    <col min="15375" max="15375" width="2.125" style="3" customWidth="1"/>
    <col min="15376" max="15376" width="5.5" style="3" customWidth="1"/>
    <col min="15377" max="15616" width="9" style="3"/>
    <col min="15617" max="15617" width="1.5" style="3" customWidth="1"/>
    <col min="15618" max="15618" width="3.875" style="3" customWidth="1"/>
    <col min="15619" max="15619" width="6.25" style="3" customWidth="1"/>
    <col min="15620" max="15620" width="9.5" style="3" customWidth="1"/>
    <col min="15621" max="15621" width="6.75" style="3" customWidth="1"/>
    <col min="15622" max="15625" width="5" style="3" customWidth="1"/>
    <col min="15626" max="15628" width="6.75" style="3" customWidth="1"/>
    <col min="15629" max="15629" width="3.875" style="3" customWidth="1"/>
    <col min="15630" max="15630" width="6.75" style="3" customWidth="1"/>
    <col min="15631" max="15631" width="2.125" style="3" customWidth="1"/>
    <col min="15632" max="15632" width="5.5" style="3" customWidth="1"/>
    <col min="15633" max="15872" width="9" style="3"/>
    <col min="15873" max="15873" width="1.5" style="3" customWidth="1"/>
    <col min="15874" max="15874" width="3.875" style="3" customWidth="1"/>
    <col min="15875" max="15875" width="6.25" style="3" customWidth="1"/>
    <col min="15876" max="15876" width="9.5" style="3" customWidth="1"/>
    <col min="15877" max="15877" width="6.75" style="3" customWidth="1"/>
    <col min="15878" max="15881" width="5" style="3" customWidth="1"/>
    <col min="15882" max="15884" width="6.75" style="3" customWidth="1"/>
    <col min="15885" max="15885" width="3.875" style="3" customWidth="1"/>
    <col min="15886" max="15886" width="6.75" style="3" customWidth="1"/>
    <col min="15887" max="15887" width="2.125" style="3" customWidth="1"/>
    <col min="15888" max="15888" width="5.5" style="3" customWidth="1"/>
    <col min="15889" max="16128" width="9" style="3"/>
    <col min="16129" max="16129" width="1.5" style="3" customWidth="1"/>
    <col min="16130" max="16130" width="3.875" style="3" customWidth="1"/>
    <col min="16131" max="16131" width="6.25" style="3" customWidth="1"/>
    <col min="16132" max="16132" width="9.5" style="3" customWidth="1"/>
    <col min="16133" max="16133" width="6.75" style="3" customWidth="1"/>
    <col min="16134" max="16137" width="5" style="3" customWidth="1"/>
    <col min="16138" max="16140" width="6.75" style="3" customWidth="1"/>
    <col min="16141" max="16141" width="3.875" style="3" customWidth="1"/>
    <col min="16142" max="16142" width="6.75" style="3" customWidth="1"/>
    <col min="16143" max="16143" width="2.125" style="3" customWidth="1"/>
    <col min="16144" max="16144" width="5.5" style="3" customWidth="1"/>
    <col min="16145" max="16384" width="9" style="3"/>
  </cols>
  <sheetData>
    <row r="1" spans="2:16" ht="17.25">
      <c r="D1" s="4" t="s">
        <v>2</v>
      </c>
    </row>
    <row r="2" spans="2:16" ht="9.6" customHeight="1" thickBot="1">
      <c r="D2" s="4"/>
    </row>
    <row r="3" spans="2:16" ht="17.100000000000001" customHeight="1">
      <c r="B3" s="5"/>
      <c r="C3" s="7"/>
      <c r="D3" s="6"/>
      <c r="E3" s="7"/>
      <c r="F3" s="7"/>
      <c r="G3" s="7"/>
      <c r="H3" s="7"/>
      <c r="I3" s="7"/>
      <c r="J3" s="7"/>
      <c r="K3" s="7"/>
      <c r="L3" s="7"/>
      <c r="M3" s="7"/>
      <c r="N3" s="7"/>
      <c r="O3" s="8"/>
    </row>
    <row r="4" spans="2:16" ht="17.100000000000001" customHeight="1">
      <c r="B4" s="9"/>
      <c r="C4" s="10"/>
      <c r="D4" s="48"/>
      <c r="E4" s="10"/>
      <c r="F4" s="10"/>
      <c r="G4" s="10"/>
      <c r="H4" s="10"/>
      <c r="I4" s="10"/>
      <c r="J4" s="10"/>
      <c r="K4" s="10"/>
      <c r="L4" s="10"/>
      <c r="M4" s="10"/>
      <c r="N4" s="10"/>
      <c r="O4" s="10"/>
    </row>
    <row r="5" spans="2:16" ht="17.100000000000001" customHeight="1">
      <c r="B5" s="9"/>
      <c r="C5" s="10"/>
      <c r="D5" s="10"/>
      <c r="E5" s="10"/>
      <c r="F5" s="10"/>
      <c r="G5" s="10"/>
      <c r="H5" s="10"/>
      <c r="I5" s="10"/>
      <c r="J5" s="10"/>
      <c r="K5" s="10"/>
      <c r="L5" s="10"/>
      <c r="M5" s="10"/>
      <c r="N5" s="10"/>
      <c r="O5" s="10"/>
      <c r="P5" s="10"/>
    </row>
    <row r="6" spans="2:16" ht="17.100000000000001" customHeight="1">
      <c r="B6" s="9"/>
      <c r="C6" s="10"/>
      <c r="D6" s="49"/>
      <c r="E6" s="19"/>
      <c r="F6" s="19"/>
      <c r="G6" s="19"/>
      <c r="H6" s="19"/>
      <c r="I6" s="10"/>
      <c r="J6" s="10"/>
      <c r="K6" s="10"/>
      <c r="L6" s="10"/>
      <c r="M6" s="10"/>
      <c r="N6" s="10"/>
      <c r="O6" s="11"/>
    </row>
    <row r="7" spans="2:16" ht="17.100000000000001" customHeight="1">
      <c r="B7" s="9"/>
      <c r="C7" s="10" t="s">
        <v>189</v>
      </c>
      <c r="D7" s="12"/>
      <c r="E7" s="54"/>
      <c r="F7" s="13"/>
      <c r="G7" s="10"/>
      <c r="H7" s="10"/>
      <c r="I7" s="12"/>
      <c r="J7" s="54"/>
      <c r="K7" s="13"/>
      <c r="L7" s="10" t="s">
        <v>189</v>
      </c>
      <c r="M7" s="10"/>
      <c r="N7" s="10"/>
      <c r="O7" s="11"/>
    </row>
    <row r="8" spans="2:16" ht="17.100000000000001" customHeight="1">
      <c r="B8" s="9"/>
      <c r="C8" s="10" t="s">
        <v>189</v>
      </c>
      <c r="D8" s="14"/>
      <c r="E8" s="19"/>
      <c r="F8" s="56"/>
      <c r="G8" s="19"/>
      <c r="H8" s="19"/>
      <c r="I8" s="16"/>
      <c r="J8" s="19"/>
      <c r="K8" s="15"/>
      <c r="L8" s="10" t="s">
        <v>189</v>
      </c>
      <c r="M8" s="10"/>
      <c r="N8" s="192" t="s">
        <v>190</v>
      </c>
      <c r="O8" s="11"/>
    </row>
    <row r="9" spans="2:16" ht="17.100000000000001" customHeight="1">
      <c r="B9" s="9"/>
      <c r="C9" s="21" t="s">
        <v>114</v>
      </c>
      <c r="D9" s="289" t="s">
        <v>191</v>
      </c>
      <c r="E9" s="284"/>
      <c r="F9" s="58"/>
      <c r="G9" s="51"/>
      <c r="H9" s="51"/>
      <c r="I9" s="16"/>
      <c r="J9" s="19" t="s">
        <v>192</v>
      </c>
      <c r="K9" s="15"/>
      <c r="L9" s="21" t="s">
        <v>114</v>
      </c>
      <c r="M9" s="10"/>
      <c r="N9" s="10"/>
      <c r="O9" s="11"/>
      <c r="P9" s="3" t="s">
        <v>3</v>
      </c>
    </row>
    <row r="10" spans="2:16" ht="17.100000000000001" customHeight="1">
      <c r="B10" s="9"/>
      <c r="C10" s="282" t="s">
        <v>193</v>
      </c>
      <c r="D10" s="57"/>
      <c r="E10" s="55"/>
      <c r="F10" s="58"/>
      <c r="G10" s="283" t="s">
        <v>194</v>
      </c>
      <c r="H10" s="283" t="s">
        <v>194</v>
      </c>
      <c r="I10" s="16"/>
      <c r="J10" s="10"/>
      <c r="K10" s="17"/>
      <c r="L10" s="282" t="s">
        <v>193</v>
      </c>
      <c r="M10" s="10"/>
      <c r="N10" s="10"/>
      <c r="O10" s="10"/>
      <c r="P10" s="10"/>
    </row>
    <row r="11" spans="2:16" ht="17.100000000000001" customHeight="1">
      <c r="B11" s="9"/>
      <c r="C11" s="282"/>
      <c r="D11" s="16"/>
      <c r="E11" s="10"/>
      <c r="F11" s="58"/>
      <c r="G11" s="283"/>
      <c r="H11" s="283"/>
      <c r="I11" s="52"/>
      <c r="J11" s="10"/>
      <c r="K11" s="17"/>
      <c r="L11" s="282"/>
      <c r="M11" s="10"/>
      <c r="N11" s="10"/>
      <c r="O11" s="10"/>
      <c r="P11" s="10"/>
    </row>
    <row r="12" spans="2:16" ht="17.100000000000001" customHeight="1">
      <c r="B12" s="9"/>
      <c r="C12" s="282"/>
      <c r="D12" s="16"/>
      <c r="E12" s="10"/>
      <c r="F12" s="17"/>
      <c r="G12" s="283"/>
      <c r="H12" s="283"/>
      <c r="I12" s="52"/>
      <c r="J12" s="10"/>
      <c r="K12" s="17"/>
      <c r="L12" s="282"/>
      <c r="M12" s="10"/>
      <c r="N12" s="10"/>
      <c r="O12" s="11"/>
    </row>
    <row r="13" spans="2:16" ht="17.100000000000001" customHeight="1">
      <c r="B13" s="9"/>
      <c r="C13" s="10"/>
      <c r="D13" s="16"/>
      <c r="E13" s="10"/>
      <c r="F13" s="17"/>
      <c r="G13" s="283"/>
      <c r="H13" s="283"/>
      <c r="I13" s="52"/>
      <c r="J13" s="10"/>
      <c r="K13" s="17"/>
      <c r="L13" s="10"/>
      <c r="M13" s="10"/>
      <c r="N13" s="10"/>
      <c r="O13" s="11"/>
    </row>
    <row r="14" spans="2:16" ht="17.100000000000001" customHeight="1">
      <c r="B14" s="9"/>
      <c r="C14" s="10"/>
      <c r="D14" s="16"/>
      <c r="E14" s="10"/>
      <c r="F14" s="17"/>
      <c r="G14" s="10"/>
      <c r="H14" s="19"/>
      <c r="I14" s="16"/>
      <c r="J14" s="10"/>
      <c r="K14" s="17"/>
      <c r="L14" s="10"/>
      <c r="M14" s="10"/>
      <c r="N14" s="10"/>
      <c r="O14" s="11"/>
    </row>
    <row r="15" spans="2:16" ht="17.100000000000001" customHeight="1">
      <c r="B15" s="9"/>
      <c r="C15" s="10"/>
      <c r="D15" s="57"/>
      <c r="E15" s="49"/>
      <c r="F15" s="17"/>
      <c r="G15" s="10"/>
      <c r="H15" s="10"/>
      <c r="I15" s="16"/>
      <c r="J15" s="10"/>
      <c r="K15" s="17"/>
      <c r="L15" s="10"/>
      <c r="M15" s="10"/>
      <c r="N15" s="10"/>
      <c r="O15" s="11"/>
    </row>
    <row r="16" spans="2:16" ht="17.100000000000001" customHeight="1">
      <c r="B16" s="9"/>
      <c r="C16" s="10"/>
      <c r="D16" s="53"/>
      <c r="E16" s="59"/>
      <c r="F16" s="18"/>
      <c r="G16" s="10"/>
      <c r="H16" s="19"/>
      <c r="I16" s="53"/>
      <c r="J16" s="59"/>
      <c r="K16" s="18"/>
      <c r="L16" s="10"/>
      <c r="M16" s="10"/>
      <c r="N16" s="10"/>
      <c r="O16" s="11"/>
    </row>
    <row r="17" spans="2:15" ht="17.100000000000001" customHeight="1">
      <c r="B17" s="9"/>
      <c r="C17" s="10"/>
      <c r="D17" s="10"/>
      <c r="E17" s="10"/>
      <c r="F17" s="10"/>
      <c r="G17" s="10"/>
      <c r="H17" s="51"/>
      <c r="I17" s="10"/>
      <c r="J17" s="49"/>
      <c r="K17" s="49"/>
      <c r="L17" s="10"/>
      <c r="M17" s="10"/>
      <c r="N17" s="10"/>
      <c r="O17" s="11"/>
    </row>
    <row r="18" spans="2:15" ht="17.100000000000001" customHeight="1">
      <c r="B18" s="9"/>
      <c r="C18" s="10"/>
      <c r="D18" s="10"/>
      <c r="E18" s="10"/>
      <c r="F18" s="10"/>
      <c r="G18" s="10"/>
      <c r="H18" s="51"/>
      <c r="I18" s="10"/>
      <c r="K18" s="10"/>
      <c r="L18" s="10"/>
      <c r="M18" s="10"/>
      <c r="N18" s="10"/>
      <c r="O18" s="11"/>
    </row>
    <row r="19" spans="2:15" ht="24.75" customHeight="1">
      <c r="B19" s="9"/>
      <c r="C19" s="10"/>
      <c r="D19" s="193"/>
      <c r="E19" s="193" t="s">
        <v>195</v>
      </c>
      <c r="F19" s="193"/>
      <c r="G19" s="193"/>
      <c r="H19" s="194"/>
      <c r="I19" s="193"/>
      <c r="J19" s="193"/>
      <c r="K19" s="193"/>
      <c r="L19" s="10"/>
      <c r="M19" s="10"/>
      <c r="N19" s="10"/>
      <c r="O19" s="11"/>
    </row>
    <row r="20" spans="2:15" ht="17.100000000000001" customHeight="1" thickBot="1">
      <c r="B20" s="9"/>
      <c r="C20" s="10"/>
      <c r="D20" s="49"/>
      <c r="E20" s="19"/>
      <c r="F20" s="19"/>
      <c r="G20" s="281"/>
      <c r="H20" s="281"/>
      <c r="I20" s="10"/>
      <c r="J20" s="10"/>
      <c r="K20" s="195"/>
      <c r="L20" s="10"/>
      <c r="M20" s="10"/>
      <c r="N20" s="10"/>
      <c r="O20" s="11"/>
    </row>
    <row r="21" spans="2:15" ht="17.100000000000001" customHeight="1" thickTop="1">
      <c r="B21" s="279" t="s">
        <v>116</v>
      </c>
      <c r="C21" s="10"/>
      <c r="D21" s="19"/>
      <c r="E21" s="19"/>
      <c r="F21" s="19"/>
      <c r="G21" s="281"/>
      <c r="H21" s="281"/>
      <c r="I21" s="10"/>
      <c r="J21" s="10"/>
      <c r="K21" s="195"/>
      <c r="L21" s="10"/>
      <c r="M21" s="10"/>
      <c r="N21" s="10"/>
      <c r="O21" s="11"/>
    </row>
    <row r="22" spans="2:15" ht="17.100000000000001" customHeight="1" thickBot="1">
      <c r="B22" s="280"/>
      <c r="C22" s="10"/>
      <c r="D22" s="12"/>
      <c r="E22" s="54"/>
      <c r="F22" s="13"/>
      <c r="G22" s="281"/>
      <c r="H22" s="281"/>
      <c r="I22" s="12"/>
      <c r="J22" s="54"/>
      <c r="K22" s="13"/>
      <c r="L22" s="10"/>
      <c r="M22" s="10"/>
      <c r="N22" s="10"/>
      <c r="O22" s="11"/>
    </row>
    <row r="23" spans="2:15" ht="17.100000000000001" customHeight="1" thickTop="1">
      <c r="B23" s="9"/>
      <c r="C23" s="10"/>
      <c r="D23" s="16"/>
      <c r="E23" s="10"/>
      <c r="F23" s="58"/>
      <c r="G23" s="51"/>
      <c r="H23" s="19"/>
      <c r="I23" s="16"/>
      <c r="J23" s="10"/>
      <c r="K23" s="17"/>
      <c r="L23" s="10"/>
      <c r="M23" s="10"/>
      <c r="N23" s="10"/>
      <c r="O23" s="11"/>
    </row>
    <row r="24" spans="2:15" ht="17.100000000000001" customHeight="1">
      <c r="B24" s="9"/>
      <c r="C24" s="10"/>
      <c r="D24" s="16"/>
      <c r="E24" s="49"/>
      <c r="F24" s="58"/>
      <c r="G24" s="51"/>
      <c r="H24" s="10"/>
      <c r="I24" s="16"/>
      <c r="J24" s="19"/>
      <c r="K24" s="15"/>
      <c r="L24" s="19"/>
      <c r="M24" s="10"/>
      <c r="N24" s="10"/>
      <c r="O24" s="11"/>
    </row>
    <row r="25" spans="2:15" ht="17.100000000000001" customHeight="1">
      <c r="B25" s="9"/>
      <c r="C25" s="10"/>
      <c r="D25" s="16"/>
      <c r="E25" s="10"/>
      <c r="F25" s="191"/>
      <c r="G25" s="51"/>
      <c r="H25" s="190"/>
      <c r="I25" s="16"/>
      <c r="J25" s="10"/>
      <c r="K25" s="17"/>
      <c r="L25" s="10"/>
      <c r="M25" s="10"/>
      <c r="N25" s="10"/>
      <c r="O25" s="11"/>
    </row>
    <row r="26" spans="2:15" ht="17.100000000000001" customHeight="1">
      <c r="B26" s="9"/>
      <c r="C26" s="282" t="s">
        <v>193</v>
      </c>
      <c r="D26" s="16"/>
      <c r="E26" s="10"/>
      <c r="F26" s="17"/>
      <c r="G26" s="283" t="s">
        <v>194</v>
      </c>
      <c r="H26" s="283" t="s">
        <v>194</v>
      </c>
      <c r="I26" s="16"/>
      <c r="J26" s="19"/>
      <c r="K26" s="15"/>
      <c r="L26" s="282" t="s">
        <v>193</v>
      </c>
      <c r="M26" s="10"/>
      <c r="N26" s="10"/>
      <c r="O26" s="11"/>
    </row>
    <row r="27" spans="2:15" ht="17.100000000000001" customHeight="1">
      <c r="B27" s="9"/>
      <c r="C27" s="282"/>
      <c r="D27" s="16"/>
      <c r="E27" s="10"/>
      <c r="F27" s="17"/>
      <c r="G27" s="283"/>
      <c r="H27" s="283"/>
      <c r="I27" s="52"/>
      <c r="J27" s="21"/>
      <c r="K27" s="20"/>
      <c r="L27" s="282"/>
      <c r="M27" s="10"/>
      <c r="N27" s="10"/>
      <c r="O27" s="11"/>
    </row>
    <row r="28" spans="2:15" ht="17.100000000000001" customHeight="1">
      <c r="B28" s="9"/>
      <c r="C28" s="282"/>
      <c r="D28" s="196" t="s">
        <v>115</v>
      </c>
      <c r="E28" s="50"/>
      <c r="F28" s="17"/>
      <c r="G28" s="283"/>
      <c r="H28" s="283"/>
      <c r="I28" s="52"/>
      <c r="J28" s="284" t="s">
        <v>196</v>
      </c>
      <c r="K28" s="285"/>
      <c r="L28" s="282"/>
      <c r="M28" s="10"/>
      <c r="N28" s="10"/>
      <c r="O28" s="11"/>
    </row>
    <row r="29" spans="2:15" ht="17.100000000000001" customHeight="1">
      <c r="B29" s="9"/>
      <c r="C29" s="10"/>
      <c r="D29" s="16"/>
      <c r="E29" s="10"/>
      <c r="F29" s="17"/>
      <c r="G29" s="283"/>
      <c r="H29" s="283"/>
      <c r="I29" s="16"/>
      <c r="J29" s="10"/>
      <c r="K29" s="17"/>
      <c r="L29" s="10"/>
      <c r="M29" s="10"/>
      <c r="N29" s="192" t="s">
        <v>190</v>
      </c>
      <c r="O29" s="11"/>
    </row>
    <row r="30" spans="2:15" ht="17.100000000000001" customHeight="1">
      <c r="B30" s="9"/>
      <c r="C30" s="10"/>
      <c r="D30" s="16"/>
      <c r="E30" s="10"/>
      <c r="F30" s="17"/>
      <c r="G30" s="10"/>
      <c r="H30" s="10"/>
      <c r="I30" s="16"/>
      <c r="J30" s="10"/>
      <c r="K30" s="197"/>
      <c r="L30" s="10"/>
      <c r="M30" s="10"/>
      <c r="N30" s="10"/>
      <c r="O30" s="11"/>
    </row>
    <row r="31" spans="2:15" ht="17.100000000000001" customHeight="1">
      <c r="B31" s="9"/>
      <c r="C31" s="10" t="s">
        <v>189</v>
      </c>
      <c r="D31" s="16"/>
      <c r="E31" s="10"/>
      <c r="F31" s="17"/>
      <c r="G31" s="10"/>
      <c r="H31" s="19"/>
      <c r="I31" s="16"/>
      <c r="J31" s="10"/>
      <c r="K31" s="17"/>
      <c r="L31" s="10" t="s">
        <v>189</v>
      </c>
      <c r="M31" s="10"/>
      <c r="N31" s="10"/>
      <c r="O31" s="11"/>
    </row>
    <row r="32" spans="2:15" ht="17.100000000000001" customHeight="1">
      <c r="B32" s="9"/>
      <c r="C32" s="10" t="s">
        <v>189</v>
      </c>
      <c r="D32" s="53"/>
      <c r="E32" s="198"/>
      <c r="F32" s="18"/>
      <c r="G32" s="10"/>
      <c r="H32" s="10"/>
      <c r="I32" s="53"/>
      <c r="J32" s="198"/>
      <c r="K32" s="199"/>
      <c r="L32" s="10" t="s">
        <v>189</v>
      </c>
      <c r="M32" s="10"/>
      <c r="N32" s="10"/>
      <c r="O32" s="11"/>
    </row>
    <row r="33" spans="2:15" ht="17.100000000000001" customHeight="1">
      <c r="B33" s="9"/>
      <c r="C33" s="21" t="s">
        <v>114</v>
      </c>
      <c r="D33" s="10"/>
      <c r="E33" s="10"/>
      <c r="F33" s="10"/>
      <c r="G33" s="10"/>
      <c r="H33" s="19"/>
      <c r="I33" s="10"/>
      <c r="J33" s="21"/>
      <c r="K33" s="21"/>
      <c r="L33" s="21" t="s">
        <v>114</v>
      </c>
      <c r="M33" s="10"/>
      <c r="N33" s="10"/>
      <c r="O33" s="11"/>
    </row>
    <row r="34" spans="2:15" ht="17.100000000000001" customHeight="1">
      <c r="B34" s="9"/>
      <c r="C34" s="10"/>
      <c r="D34" s="10"/>
      <c r="E34" s="10"/>
      <c r="F34" s="10"/>
      <c r="G34" s="10"/>
      <c r="H34" s="51"/>
      <c r="I34" s="10"/>
      <c r="J34" s="10"/>
      <c r="K34" s="10"/>
      <c r="L34" s="10"/>
      <c r="M34" s="10"/>
      <c r="N34" s="10"/>
      <c r="O34" s="11"/>
    </row>
    <row r="35" spans="2:15" ht="17.100000000000001" customHeight="1">
      <c r="B35" s="9"/>
      <c r="C35" s="10"/>
      <c r="D35" s="10"/>
      <c r="E35" s="10"/>
      <c r="F35" s="10"/>
      <c r="G35" s="10"/>
      <c r="H35" s="51"/>
      <c r="I35" s="10"/>
      <c r="J35" s="19"/>
      <c r="K35" s="19"/>
      <c r="L35" s="19"/>
      <c r="M35" s="10"/>
      <c r="N35" s="10"/>
      <c r="O35" s="11"/>
    </row>
    <row r="36" spans="2:15" ht="17.100000000000001" customHeight="1">
      <c r="B36" s="9"/>
      <c r="C36" s="10"/>
      <c r="D36" s="10"/>
      <c r="E36" s="286" t="s">
        <v>197</v>
      </c>
      <c r="F36" s="287"/>
      <c r="G36" s="287"/>
      <c r="H36" s="287"/>
      <c r="I36" s="287"/>
      <c r="J36" s="287"/>
      <c r="K36" s="288"/>
      <c r="L36" s="10"/>
      <c r="M36" s="10"/>
      <c r="N36" s="10"/>
      <c r="O36" s="11"/>
    </row>
    <row r="37" spans="2:15" ht="17.100000000000001" customHeight="1">
      <c r="B37" s="9"/>
      <c r="C37" s="10"/>
      <c r="D37" s="10"/>
      <c r="E37" s="10"/>
      <c r="F37" s="10"/>
      <c r="G37" s="10"/>
      <c r="H37" s="10"/>
      <c r="I37" s="10"/>
      <c r="J37" s="10"/>
      <c r="K37" s="10"/>
      <c r="L37" s="10"/>
      <c r="M37" s="10"/>
      <c r="N37" s="10"/>
      <c r="O37" s="11"/>
    </row>
    <row r="38" spans="2:15" ht="17.100000000000001" customHeight="1">
      <c r="B38" s="9"/>
      <c r="C38" s="10"/>
      <c r="D38" s="10"/>
      <c r="E38" s="10"/>
      <c r="F38" s="10"/>
      <c r="G38" s="10"/>
      <c r="H38" s="10"/>
      <c r="I38" s="10"/>
      <c r="J38" s="10"/>
      <c r="K38" s="10"/>
      <c r="L38" s="10"/>
      <c r="M38" s="10"/>
      <c r="N38" s="10"/>
      <c r="O38" s="11"/>
    </row>
    <row r="39" spans="2:15" ht="17.100000000000001" customHeight="1">
      <c r="B39" s="9"/>
      <c r="C39" s="10"/>
      <c r="D39" s="10"/>
      <c r="E39" s="10"/>
      <c r="F39" s="10"/>
      <c r="G39" s="10"/>
      <c r="H39" s="10"/>
      <c r="I39" s="10"/>
      <c r="J39" s="10"/>
      <c r="K39" s="10"/>
      <c r="L39" s="10"/>
      <c r="M39" s="10"/>
      <c r="N39" s="10"/>
      <c r="O39" s="11"/>
    </row>
    <row r="40" spans="2:15" ht="17.100000000000001" customHeight="1" thickBot="1">
      <c r="B40" s="22"/>
      <c r="C40" s="23"/>
      <c r="D40" s="23"/>
      <c r="E40" s="23"/>
      <c r="F40" s="23"/>
      <c r="G40" s="23"/>
      <c r="H40" s="23"/>
      <c r="I40" s="23"/>
      <c r="J40" s="23"/>
      <c r="K40" s="23"/>
      <c r="L40" s="23"/>
      <c r="M40" s="23"/>
      <c r="N40" s="23"/>
      <c r="O40" s="24"/>
    </row>
  </sheetData>
  <mergeCells count="14">
    <mergeCell ref="L26:L28"/>
    <mergeCell ref="J28:K28"/>
    <mergeCell ref="E36:K36"/>
    <mergeCell ref="D9:E9"/>
    <mergeCell ref="C10:C12"/>
    <mergeCell ref="G10:G13"/>
    <mergeCell ref="H10:H13"/>
    <mergeCell ref="L10:L12"/>
    <mergeCell ref="B21:B22"/>
    <mergeCell ref="G20:G22"/>
    <mergeCell ref="H20:H22"/>
    <mergeCell ref="C26:C28"/>
    <mergeCell ref="G26:G29"/>
    <mergeCell ref="H26:H29"/>
  </mergeCells>
  <phoneticPr fontId="2"/>
  <pageMargins left="0.75" right="0.75" top="1" bottom="1"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案内文書</vt:lpstr>
      <vt:lpstr>対戦表</vt:lpstr>
      <vt:lpstr>結果(５年生)</vt:lpstr>
      <vt:lpstr>結果 (３年生)</vt:lpstr>
      <vt:lpstr>役割分担</vt:lpstr>
      <vt:lpstr>多目的Ｇ配置</vt:lpstr>
      <vt:lpstr>案内文書!Print_Area</vt:lpstr>
      <vt:lpstr>'結果 (３年生)'!Print_Area</vt:lpstr>
      <vt:lpstr>'結果(５年生)'!Print_Area</vt:lpstr>
      <vt:lpstr>多目的Ｇ配置!Print_Area</vt:lpstr>
      <vt:lpstr>対戦表!Print_Area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okanoakira</dc:creator>
  <cp:lastModifiedBy>FJ-USER</cp:lastModifiedBy>
  <cp:lastPrinted>2018-04-18T08:12:14Z</cp:lastPrinted>
  <dcterms:created xsi:type="dcterms:W3CDTF">2007-03-17T03:29:30Z</dcterms:created>
  <dcterms:modified xsi:type="dcterms:W3CDTF">2018-04-19T12:38:34Z</dcterms:modified>
</cp:coreProperties>
</file>