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756" windowWidth="14952" windowHeight="5496" firstSheet="2" activeTab="2"/>
  </bookViews>
  <sheets>
    <sheet name="案内文書" sheetId="1" state="hidden" r:id="rId1"/>
    <sheet name="対戦表 " sheetId="2" state="hidden" r:id="rId2"/>
    <sheet name="結果(最終)" sheetId="3" r:id="rId3"/>
    <sheet name="役割分担" sheetId="4" state="hidden" r:id="rId4"/>
    <sheet name="多目的G　会場図" sheetId="5" state="hidden" r:id="rId5"/>
  </sheets>
  <externalReferences>
    <externalReference r:id="rId8"/>
  </externalReferences>
  <definedNames>
    <definedName name="_xlnm.Print_Area" localSheetId="0">'案内文書'!$A$1:$K$56</definedName>
    <definedName name="_xlnm.Print_Area" localSheetId="2">'結果(最終)'!$A$1:$AT$60</definedName>
    <definedName name="_xlnm.Print_Area" localSheetId="1">'対戦表 '!$A$1:$O$84</definedName>
  </definedNames>
  <calcPr fullCalcOnLoad="1"/>
</workbook>
</file>

<file path=xl/sharedStrings.xml><?xml version="1.0" encoding="utf-8"?>
<sst xmlns="http://schemas.openxmlformats.org/spreadsheetml/2006/main" count="639" uniqueCount="213">
  <si>
    <t>神栖市スポーツ少年団担当殿</t>
  </si>
  <si>
    <t>神栖市サッカー協会事務局殿</t>
  </si>
  <si>
    <t>神栖市ＳＳＳ連絡協議会会長殿</t>
  </si>
  <si>
    <t>神栖市ＳＳＳ連絡協議会常任理事殿</t>
  </si>
  <si>
    <t>神栖市ＳＳＳ連絡協議会</t>
  </si>
  <si>
    <t>神栖市ＳＳＳ各単位団責任者殿</t>
  </si>
  <si>
    <t>行事担当：</t>
  </si>
  <si>
    <t>日　　　時：</t>
  </si>
  <si>
    <t>会      場：</t>
  </si>
  <si>
    <t>競技方法：</t>
  </si>
  <si>
    <t>審      判：</t>
  </si>
  <si>
    <t>そ の 他 ：</t>
  </si>
  <si>
    <t>以　　上</t>
  </si>
  <si>
    <t>（２）対戦方法</t>
  </si>
  <si>
    <t>　　　①同点の場合は引き分けとする</t>
  </si>
  <si>
    <t>本部運営等</t>
  </si>
  <si>
    <t>（２）グランド作成にて使用した石灰の袋は、使用したチームが責任を持って持ち帰ること。</t>
  </si>
  <si>
    <t>（１）競技規定 － ８人制サッカー　　日本サッカー協会競技規定による。</t>
  </si>
  <si>
    <t>　　　　　　　　※基本的には１１人サッカールールに準ずる</t>
  </si>
  <si>
    <t>（４）選手交代 － 自由な交代を適用する。　（人数制限なし・途中交代した選手も再出場可）</t>
  </si>
  <si>
    <t>（１）審判は、対戦チーム同士で行う。</t>
  </si>
  <si>
    <t>主担当</t>
  </si>
  <si>
    <t>・担当学年の対戦表及び要綱を作成する</t>
  </si>
  <si>
    <t>・ゴールカギ、チェーンを預かり管理する。</t>
  </si>
  <si>
    <t>・試合結果を記録する。</t>
  </si>
  <si>
    <t>・試合終了後、備品1式の確認を本部前で行う。（員数確認と少年団倉庫へ確実に納める確認をする）</t>
  </si>
  <si>
    <t>・本部発生ゴミを持ちかえる。（灰皿含む）</t>
  </si>
  <si>
    <t>共通</t>
  </si>
  <si>
    <t>・本部テントを設営、片付けをする。（イス・テーブル・筆記用具含む）</t>
  </si>
  <si>
    <t>・グランド配置を協議する。</t>
  </si>
  <si>
    <t>・本部テント内はお菓子等の準備はしない。（飲み物のみ）</t>
  </si>
  <si>
    <t>・コートサイズ</t>
  </si>
  <si>
    <t>第１日目</t>
  </si>
  <si>
    <t>第２日目</t>
  </si>
  <si>
    <t>第３日目</t>
  </si>
  <si>
    <t>予 備 日 ：</t>
  </si>
  <si>
    <t>（３）ゴールネット・コーナーフラッグ・備品等が倉庫への入れ違いがあります。</t>
  </si>
  <si>
    <t>１日目</t>
  </si>
  <si>
    <t>２日目</t>
  </si>
  <si>
    <t>３日目</t>
  </si>
  <si>
    <t>・ゴールネット、コーナーフラックを本部テント前に準備する。（カゴに入れて管理）</t>
  </si>
  <si>
    <t>・駐車場での荷物等での場所取りは禁止。</t>
  </si>
  <si>
    <t>・喫煙は決められた場所で実施する事。</t>
  </si>
  <si>
    <t>・選手へのお菓子等の配布を行わない。（昼・夕食をしっかり食べるように指導）</t>
  </si>
  <si>
    <t>８：３０　開会式　（全チーム参加）　９：００　試合開始</t>
  </si>
  <si>
    <t>４日目</t>
  </si>
  <si>
    <t>（５）本部位置は風向きにより海側に設置もあります。当日決定（主担当判断）</t>
  </si>
  <si>
    <t>第４日目</t>
  </si>
  <si>
    <t>第５日目</t>
  </si>
  <si>
    <t>（３）試合時間 － ４０分　（２０分－５分－２０分）　</t>
  </si>
  <si>
    <t>(20-5-20)</t>
  </si>
  <si>
    <t>Ａコート</t>
  </si>
  <si>
    <t>Ｂコート</t>
  </si>
  <si>
    <t>（２）審判は、主審１名で行う。</t>
  </si>
  <si>
    <t>第６日目</t>
  </si>
  <si>
    <t>第７日目</t>
  </si>
  <si>
    <t>第８日目</t>
  </si>
  <si>
    <t>コート準備</t>
  </si>
  <si>
    <t>（４）準備品　　ラインカー　　巻尺（各グランド担当にて持ち寄り）　　石灰（総務部）</t>
  </si>
  <si>
    <t>地域リーグ役割分担</t>
  </si>
  <si>
    <t>・担当コートで使用した石灰袋を処分する。（コート準備チーム）</t>
  </si>
  <si>
    <t>地域リーグ</t>
  </si>
  <si>
    <t>本部当番</t>
  </si>
  <si>
    <t>・本部当番チームにて温水プール事務所から前日までに借用し開錠する。（石塚グランドは武道館）</t>
  </si>
  <si>
    <t>・チームの役割分担をする</t>
  </si>
  <si>
    <t>（大会期間中は次回本部当番チームが持ち帰り当日持参する）</t>
  </si>
  <si>
    <t>・大会初日に大会期間分の飲み物・トイレットペーパーを準備する（副担当に依頼可）</t>
  </si>
  <si>
    <t>・次回本部担当チームへ申し送る。</t>
  </si>
  <si>
    <t>共通（主、副担当）</t>
  </si>
  <si>
    <t>・施錠確認をし、返却する。</t>
  </si>
  <si>
    <t>FC波崎</t>
  </si>
  <si>
    <t>息栖SSS</t>
  </si>
  <si>
    <t>土合FC</t>
  </si>
  <si>
    <t>大野原SSS</t>
  </si>
  <si>
    <t>波崎太田FC</t>
  </si>
  <si>
    <t>軽野SSS</t>
  </si>
  <si>
    <t>ﾌｫﾙｻ若松FC</t>
  </si>
  <si>
    <t>軽野東SSS</t>
  </si>
  <si>
    <t>横瀬SSS</t>
  </si>
  <si>
    <t>（主）大野原SSS</t>
  </si>
  <si>
    <t>平成２８年度　６年生地域リーグ要綱</t>
  </si>
  <si>
    <t>　　　① ８人制とする。（内１人はゴールキーパー）</t>
  </si>
  <si>
    <t>（３）補助審判は、対戦チームからの協力で対応する。</t>
  </si>
  <si>
    <t>（４）主審は、正装にて行う。（審判服着用及びワッペン着装のこと。）</t>
  </si>
  <si>
    <t>（３）鍵準備、返却は本部当番チームで行う。（７：３０開場）</t>
  </si>
  <si>
    <t>　　連絡責任者：大野原SSS　　岡野（０９０－１４３６－７３３１）</t>
  </si>
  <si>
    <t>（１）天候の影響による試合実施の可否は、本部常任理事により決定する。</t>
  </si>
  <si>
    <t>　　中止・延期等の連絡は、常任理事連絡網により６時頃を目安に連絡する。</t>
  </si>
  <si>
    <t>　　　返却時に確認を行い、各倉庫から出した物は元の位置に戻すこと。</t>
  </si>
  <si>
    <t>（４）応援はベンチと反対側にてコートより一定の距離（３～５Ｍ程度）離れること。ゴール後方は不可とする。</t>
  </si>
  <si>
    <t>（６）行事日程にて学校行事との重複による延期は、常任理事協議の上決定する。</t>
  </si>
  <si>
    <t>息栖SSS</t>
  </si>
  <si>
    <t>FC波崎</t>
  </si>
  <si>
    <t>軽野SSS</t>
  </si>
  <si>
    <t>波崎太田FC</t>
  </si>
  <si>
    <t>横瀬SSS</t>
  </si>
  <si>
    <t>土合FC</t>
  </si>
  <si>
    <t>ﾌｫﾙｻ若松FC</t>
  </si>
  <si>
    <t>大野原SSS</t>
  </si>
  <si>
    <t>軽野東SSS</t>
  </si>
  <si>
    <t>　６年生地域リーグ戦対戦結果表（１回戦）</t>
  </si>
  <si>
    <t>　６年生地域リーグ戦対戦結果表（２回戦）</t>
  </si>
  <si>
    <t>海浜サッカー場、石塚グランド、多目的グランド</t>
  </si>
  <si>
    <t>６年　６８ｍ×５０ｍ　２面</t>
  </si>
  <si>
    <t>・グランド準備・ライン消し等を手伝いさせる。（４年生以上）</t>
  </si>
  <si>
    <t>交替ゾーンをセンターラインから３ｍ設ける。</t>
  </si>
  <si>
    <t>会場配置図（多目的グランド）</t>
  </si>
  <si>
    <t>■</t>
  </si>
  <si>
    <t>【Ｄコート】</t>
  </si>
  <si>
    <t>■</t>
  </si>
  <si>
    <t>ﾗｸﾞﾋﾞｰ養生</t>
  </si>
  <si>
    <t>ＷＣ</t>
  </si>
  <si>
    <t>ベンチ</t>
  </si>
  <si>
    <t>１８Ｍ</t>
  </si>
  <si>
    <t>　　　【Ｂコート】</t>
  </si>
  <si>
    <t>【Ｃコート】</t>
  </si>
  <si>
    <t>　</t>
  </si>
  <si>
    <t>１８Ｍ</t>
  </si>
  <si>
    <t>ベンチ</t>
  </si>
  <si>
    <t>３Ｍ</t>
  </si>
  <si>
    <t>■</t>
  </si>
  <si>
    <t>■</t>
  </si>
  <si>
    <t>　　　【Ａコート】</t>
  </si>
  <si>
    <t>■</t>
  </si>
  <si>
    <r>
      <t>　　■</t>
    </r>
    <r>
      <rPr>
        <b/>
        <sz val="12"/>
        <color indexed="10"/>
        <rFont val="ＭＳ Ｐゴシック"/>
        <family val="3"/>
      </rPr>
      <t>２Ｍ</t>
    </r>
  </si>
  <si>
    <t>　　■</t>
  </si>
  <si>
    <t>水栓</t>
  </si>
  <si>
    <t>　　　②添付『対戦表』に基づくリーグ戦で行い、２回戦総当たり方式とする。</t>
  </si>
  <si>
    <t>（副）波崎太田FC　息栖SSS　軽野東SSS</t>
  </si>
  <si>
    <t>（１）本部記録担当、トイレ清掃担当、コート準備担当は『対戦表』脇の記載の通り。</t>
  </si>
  <si>
    <t xml:space="preserve">     ※コート準備担当は設営及び審判飲み物の準備・補充をお願いします。</t>
  </si>
  <si>
    <t>大野原</t>
  </si>
  <si>
    <t>波崎太田</t>
  </si>
  <si>
    <t>本部担当</t>
  </si>
  <si>
    <t>息栖</t>
  </si>
  <si>
    <t>軽野東</t>
  </si>
  <si>
    <t>軽野</t>
  </si>
  <si>
    <t>横瀬</t>
  </si>
  <si>
    <t>土合</t>
  </si>
  <si>
    <t>波崎</t>
  </si>
  <si>
    <t>ﾌｫﾙｻ若松</t>
  </si>
  <si>
    <t>Ｃコート</t>
  </si>
  <si>
    <t>Ｄコート</t>
  </si>
  <si>
    <t>9：00～9：40</t>
  </si>
  <si>
    <t>４年</t>
  </si>
  <si>
    <t>9：45～10：30</t>
  </si>
  <si>
    <t>６年</t>
  </si>
  <si>
    <t>10：35～11：15</t>
  </si>
  <si>
    <t>11：20～12：05</t>
  </si>
  <si>
    <t>12：20～13：00</t>
  </si>
  <si>
    <t>13：05～13：50</t>
  </si>
  <si>
    <t>昼　　　　　　食</t>
  </si>
  <si>
    <t>５日目</t>
  </si>
  <si>
    <t>６日目</t>
  </si>
  <si>
    <t>平成２８年　４月１６日（土）</t>
  </si>
  <si>
    <t>平成２８年　４月２４日（日）</t>
  </si>
  <si>
    <t>平成２８年　５月　１日（日）</t>
  </si>
  <si>
    <t>平成２８年　６月１２日（日）</t>
  </si>
  <si>
    <t>平成２８年　６月２５日（土）</t>
  </si>
  <si>
    <t>海浜多目的グランド</t>
  </si>
  <si>
    <t>９：００　試合開始</t>
  </si>
  <si>
    <t>７日目</t>
  </si>
  <si>
    <t>８日目</t>
  </si>
  <si>
    <t>　　※本部担当はトイレ担当も含む。</t>
  </si>
  <si>
    <t>（２）本部席は本部担当チームにより設営、撤去する。</t>
  </si>
  <si>
    <t>平成２８年度　６年生地域リーク対戦表（１回戦）</t>
  </si>
  <si>
    <t>平成２８年度　６年生地域リーク対戦表（２回戦）</t>
  </si>
  <si>
    <t>平成２８年　９月　４日（日）</t>
  </si>
  <si>
    <t>平成２８年　９月２５日（日）</t>
  </si>
  <si>
    <t>○</t>
  </si>
  <si>
    <t>－</t>
  </si>
  <si>
    <t>×</t>
  </si>
  <si>
    <t>△</t>
  </si>
  <si>
    <t>9：20～10：05</t>
  </si>
  <si>
    <t>10：10～10：55</t>
  </si>
  <si>
    <t>8：30～9：15</t>
  </si>
  <si>
    <t>11：00～11：45</t>
  </si>
  <si>
    <t>11：50～12：35</t>
  </si>
  <si>
    <t>×</t>
  </si>
  <si>
    <t>○</t>
  </si>
  <si>
    <t>△</t>
  </si>
  <si>
    <t>－</t>
  </si>
  <si>
    <t>×</t>
  </si>
  <si>
    <t>△</t>
  </si>
  <si>
    <t>○</t>
  </si>
  <si>
    <t>－</t>
  </si>
  <si>
    <t>×</t>
  </si>
  <si>
    <t>○</t>
  </si>
  <si>
    <t>×</t>
  </si>
  <si>
    <t>－</t>
  </si>
  <si>
    <t>－</t>
  </si>
  <si>
    <t>８：３０　試合開始</t>
  </si>
  <si>
    <t>○</t>
  </si>
  <si>
    <t>×</t>
  </si>
  <si>
    <t>×</t>
  </si>
  <si>
    <t>△</t>
  </si>
  <si>
    <t>△</t>
  </si>
  <si>
    <t>○</t>
  </si>
  <si>
    <t>○</t>
  </si>
  <si>
    <t>△</t>
  </si>
  <si>
    <t>REV.３</t>
  </si>
  <si>
    <t>平成２８年　９月２２日（木祝）</t>
  </si>
  <si>
    <t>１０月１０日（月祝）</t>
  </si>
  <si>
    <t>○</t>
  </si>
  <si>
    <t>△</t>
  </si>
  <si>
    <t>×</t>
  </si>
  <si>
    <t>×</t>
  </si>
  <si>
    <t>Ｂコート</t>
  </si>
  <si>
    <t>○</t>
  </si>
  <si>
    <t>△</t>
  </si>
  <si>
    <t>×</t>
  </si>
  <si>
    <t>△</t>
  </si>
  <si>
    <t>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</si>
</sst>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hh:mm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32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theme="0" tint="-0.349979996681213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7999668121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5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0" xfId="0" applyNumberForma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58" fillId="0" borderId="0" xfId="0" applyNumberFormat="1" applyFon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6" fontId="5" fillId="0" borderId="0" xfId="0" applyNumberFormat="1" applyFont="1" applyAlignment="1" quotePrefix="1">
      <alignment vertical="center"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58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3" fillId="0" borderId="12" xfId="62" applyFont="1" applyBorder="1">
      <alignment/>
      <protection/>
    </xf>
    <xf numFmtId="0" fontId="13" fillId="0" borderId="13" xfId="62" applyFont="1" applyBorder="1">
      <alignment/>
      <protection/>
    </xf>
    <xf numFmtId="0" fontId="14" fillId="0" borderId="13" xfId="62" applyFont="1" applyBorder="1">
      <alignment/>
      <protection/>
    </xf>
    <xf numFmtId="0" fontId="13" fillId="0" borderId="14" xfId="62" applyFont="1" applyBorder="1">
      <alignment/>
      <protection/>
    </xf>
    <xf numFmtId="0" fontId="13" fillId="0" borderId="15" xfId="62" applyFont="1" applyBorder="1">
      <alignment/>
      <protection/>
    </xf>
    <xf numFmtId="0" fontId="13" fillId="0" borderId="0" xfId="62" applyFont="1" applyBorder="1">
      <alignment/>
      <protection/>
    </xf>
    <xf numFmtId="0" fontId="14" fillId="0" borderId="0" xfId="62" applyFont="1" applyBorder="1">
      <alignment/>
      <protection/>
    </xf>
    <xf numFmtId="0" fontId="13" fillId="0" borderId="16" xfId="62" applyFont="1" applyBorder="1">
      <alignment/>
      <protection/>
    </xf>
    <xf numFmtId="0" fontId="13" fillId="0" borderId="17" xfId="62" applyFont="1" applyBorder="1">
      <alignment/>
      <protection/>
    </xf>
    <xf numFmtId="0" fontId="13" fillId="0" borderId="18" xfId="62" applyFont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19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centerContinuous"/>
      <protection/>
    </xf>
    <xf numFmtId="0" fontId="13" fillId="0" borderId="20" xfId="62" applyFont="1" applyBorder="1">
      <alignment/>
      <protection/>
    </xf>
    <xf numFmtId="0" fontId="13" fillId="0" borderId="21" xfId="62" applyFont="1" applyBorder="1">
      <alignment/>
      <protection/>
    </xf>
    <xf numFmtId="0" fontId="13" fillId="0" borderId="19" xfId="62" applyFont="1" applyBorder="1">
      <alignment/>
      <protection/>
    </xf>
    <xf numFmtId="0" fontId="13" fillId="0" borderId="20" xfId="62" applyFont="1" applyBorder="1" applyAlignment="1">
      <alignment horizontal="centerContinuous"/>
      <protection/>
    </xf>
    <xf numFmtId="0" fontId="5" fillId="0" borderId="0" xfId="62" applyFont="1" applyBorder="1" applyAlignment="1">
      <alignment horizontal="centerContinuous"/>
      <protection/>
    </xf>
    <xf numFmtId="0" fontId="16" fillId="0" borderId="0" xfId="62" applyFont="1" applyBorder="1" applyAlignment="1">
      <alignment horizontal="center"/>
      <protection/>
    </xf>
    <xf numFmtId="0" fontId="16" fillId="0" borderId="19" xfId="62" applyFont="1" applyBorder="1" applyAlignment="1">
      <alignment horizontal="center"/>
      <protection/>
    </xf>
    <xf numFmtId="0" fontId="13" fillId="0" borderId="19" xfId="62" applyFont="1" applyBorder="1" applyAlignment="1">
      <alignment horizontal="right"/>
      <protection/>
    </xf>
    <xf numFmtId="0" fontId="13" fillId="0" borderId="22" xfId="62" applyFont="1" applyBorder="1">
      <alignment/>
      <protection/>
    </xf>
    <xf numFmtId="0" fontId="16" fillId="0" borderId="23" xfId="62" applyFont="1" applyBorder="1" applyAlignment="1">
      <alignment horizontal="center"/>
      <protection/>
    </xf>
    <xf numFmtId="0" fontId="16" fillId="0" borderId="22" xfId="62" applyFont="1" applyBorder="1" applyAlignment="1">
      <alignment horizontal="center"/>
      <protection/>
    </xf>
    <xf numFmtId="0" fontId="13" fillId="0" borderId="24" xfId="62" applyFont="1" applyBorder="1">
      <alignment/>
      <protection/>
    </xf>
    <xf numFmtId="0" fontId="13" fillId="0" borderId="25" xfId="62" applyFont="1" applyBorder="1">
      <alignment/>
      <protection/>
    </xf>
    <xf numFmtId="0" fontId="16" fillId="0" borderId="25" xfId="62" applyFont="1" applyBorder="1" applyAlignment="1">
      <alignment horizontal="center"/>
      <protection/>
    </xf>
    <xf numFmtId="0" fontId="13" fillId="0" borderId="0" xfId="62" applyFont="1" applyBorder="1" applyAlignment="1">
      <alignment horizontal="right"/>
      <protection/>
    </xf>
    <xf numFmtId="0" fontId="13" fillId="0" borderId="26" xfId="62" applyFont="1" applyBorder="1">
      <alignment/>
      <protection/>
    </xf>
    <xf numFmtId="0" fontId="13" fillId="0" borderId="27" xfId="62" applyFont="1" applyBorder="1">
      <alignment/>
      <protection/>
    </xf>
    <xf numFmtId="0" fontId="13" fillId="0" borderId="20" xfId="62" applyFont="1" applyBorder="1" applyAlignment="1">
      <alignment horizontal="left"/>
      <protection/>
    </xf>
    <xf numFmtId="0" fontId="13" fillId="0" borderId="19" xfId="62" applyFont="1" applyBorder="1" applyAlignment="1">
      <alignment horizontal="left"/>
      <protection/>
    </xf>
    <xf numFmtId="0" fontId="13" fillId="0" borderId="20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Continuous"/>
      <protection/>
    </xf>
    <xf numFmtId="0" fontId="13" fillId="0" borderId="25" xfId="62" applyFont="1" applyBorder="1" applyAlignment="1">
      <alignment horizontal="centerContinuous"/>
      <protection/>
    </xf>
    <xf numFmtId="0" fontId="13" fillId="0" borderId="27" xfId="62" applyFont="1" applyBorder="1" applyAlignment="1">
      <alignment horizontal="centerContinuous"/>
      <protection/>
    </xf>
    <xf numFmtId="0" fontId="13" fillId="0" borderId="27" xfId="62" applyFont="1" applyBorder="1" applyAlignment="1">
      <alignment vertical="center"/>
      <protection/>
    </xf>
    <xf numFmtId="0" fontId="16" fillId="0" borderId="20" xfId="62" applyFont="1" applyBorder="1" applyAlignment="1">
      <alignment horizontal="center"/>
      <protection/>
    </xf>
    <xf numFmtId="0" fontId="13" fillId="0" borderId="23" xfId="62" applyFont="1" applyBorder="1">
      <alignment/>
      <protection/>
    </xf>
    <xf numFmtId="0" fontId="13" fillId="0" borderId="24" xfId="62" applyFont="1" applyBorder="1" applyAlignment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5" fillId="0" borderId="20" xfId="62" applyFont="1" applyBorder="1" applyAlignment="1">
      <alignment horizontal="centerContinuous"/>
      <protection/>
    </xf>
    <xf numFmtId="0" fontId="13" fillId="0" borderId="28" xfId="62" applyFont="1" applyBorder="1">
      <alignment/>
      <protection/>
    </xf>
    <xf numFmtId="0" fontId="13" fillId="0" borderId="29" xfId="62" applyFont="1" applyBorder="1">
      <alignment/>
      <protection/>
    </xf>
    <xf numFmtId="0" fontId="13" fillId="0" borderId="30" xfId="62" applyFont="1" applyBorder="1">
      <alignment/>
      <protection/>
    </xf>
    <xf numFmtId="0" fontId="13" fillId="0" borderId="0" xfId="62" applyFont="1" applyBorder="1" applyAlignment="1">
      <alignment/>
      <protection/>
    </xf>
    <xf numFmtId="0" fontId="5" fillId="0" borderId="0" xfId="0" applyFont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177" fontId="59" fillId="0" borderId="0" xfId="0" applyNumberFormat="1" applyFont="1" applyFill="1" applyAlignment="1">
      <alignment/>
    </xf>
    <xf numFmtId="177" fontId="0" fillId="0" borderId="32" xfId="0" applyNumberFormat="1" applyFont="1" applyFill="1" applyBorder="1" applyAlignment="1">
      <alignment horizontal="center"/>
    </xf>
    <xf numFmtId="177" fontId="0" fillId="0" borderId="33" xfId="0" applyNumberFormat="1" applyFont="1" applyFill="1" applyBorder="1" applyAlignment="1">
      <alignment horizontal="center"/>
    </xf>
    <xf numFmtId="177" fontId="0" fillId="0" borderId="34" xfId="0" applyNumberFormat="1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 horizontal="center"/>
    </xf>
    <xf numFmtId="177" fontId="0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7" fontId="0" fillId="33" borderId="33" xfId="0" applyNumberFormat="1" applyFont="1" applyFill="1" applyBorder="1" applyAlignment="1">
      <alignment horizontal="center"/>
    </xf>
    <xf numFmtId="177" fontId="0" fillId="33" borderId="39" xfId="0" applyNumberFormat="1" applyFill="1" applyBorder="1" applyAlignment="1">
      <alignment horizontal="center"/>
    </xf>
    <xf numFmtId="177" fontId="0" fillId="33" borderId="40" xfId="0" applyNumberFormat="1" applyFill="1" applyBorder="1" applyAlignment="1">
      <alignment horizontal="center"/>
    </xf>
    <xf numFmtId="177" fontId="0" fillId="33" borderId="41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/>
    </xf>
    <xf numFmtId="177" fontId="0" fillId="33" borderId="22" xfId="0" applyNumberFormat="1" applyFont="1" applyFill="1" applyBorder="1" applyAlignment="1">
      <alignment horizontal="center"/>
    </xf>
    <xf numFmtId="177" fontId="0" fillId="33" borderId="43" xfId="0" applyNumberFormat="1" applyFill="1" applyBorder="1" applyAlignment="1">
      <alignment horizontal="center"/>
    </xf>
    <xf numFmtId="177" fontId="0" fillId="33" borderId="44" xfId="0" applyNumberFormat="1" applyFill="1" applyBorder="1" applyAlignment="1">
      <alignment horizontal="center"/>
    </xf>
    <xf numFmtId="177" fontId="0" fillId="33" borderId="45" xfId="0" applyNumberFormat="1" applyFill="1" applyBorder="1" applyAlignment="1">
      <alignment horizontal="center"/>
    </xf>
    <xf numFmtId="177" fontId="0" fillId="34" borderId="39" xfId="0" applyNumberFormat="1" applyFont="1" applyFill="1" applyBorder="1" applyAlignment="1">
      <alignment horizontal="center" vertical="center"/>
    </xf>
    <xf numFmtId="177" fontId="0" fillId="35" borderId="39" xfId="0" applyNumberFormat="1" applyFont="1" applyFill="1" applyBorder="1" applyAlignment="1">
      <alignment horizontal="center" vertical="center"/>
    </xf>
    <xf numFmtId="177" fontId="0" fillId="35" borderId="41" xfId="0" applyNumberFormat="1" applyFont="1" applyFill="1" applyBorder="1" applyAlignment="1">
      <alignment horizontal="center" vertical="center"/>
    </xf>
    <xf numFmtId="177" fontId="0" fillId="36" borderId="40" xfId="0" applyNumberFormat="1" applyFont="1" applyFill="1" applyBorder="1" applyAlignment="1">
      <alignment horizontal="center" vertical="center"/>
    </xf>
    <xf numFmtId="177" fontId="0" fillId="36" borderId="37" xfId="0" applyNumberFormat="1" applyFont="1" applyFill="1" applyBorder="1" applyAlignment="1">
      <alignment horizontal="center" vertical="center"/>
    </xf>
    <xf numFmtId="177" fontId="0" fillId="37" borderId="39" xfId="0" applyNumberFormat="1" applyFont="1" applyFill="1" applyBorder="1" applyAlignment="1">
      <alignment horizontal="center" vertical="center"/>
    </xf>
    <xf numFmtId="177" fontId="0" fillId="37" borderId="40" xfId="0" applyNumberFormat="1" applyFont="1" applyFill="1" applyBorder="1" applyAlignment="1">
      <alignment horizontal="center" vertical="center"/>
    </xf>
    <xf numFmtId="177" fontId="0" fillId="38" borderId="40" xfId="0" applyNumberFormat="1" applyFont="1" applyFill="1" applyBorder="1" applyAlignment="1">
      <alignment horizontal="center" vertical="center"/>
    </xf>
    <xf numFmtId="177" fontId="0" fillId="38" borderId="39" xfId="0" applyNumberFormat="1" applyFont="1" applyFill="1" applyBorder="1" applyAlignment="1">
      <alignment horizontal="center" vertical="center"/>
    </xf>
    <xf numFmtId="177" fontId="0" fillId="39" borderId="40" xfId="0" applyNumberFormat="1" applyFont="1" applyFill="1" applyBorder="1" applyAlignment="1">
      <alignment horizontal="center" vertical="center"/>
    </xf>
    <xf numFmtId="177" fontId="0" fillId="39" borderId="39" xfId="0" applyNumberFormat="1" applyFont="1" applyFill="1" applyBorder="1" applyAlignment="1">
      <alignment horizontal="center" vertical="center"/>
    </xf>
    <xf numFmtId="177" fontId="0" fillId="40" borderId="40" xfId="0" applyNumberFormat="1" applyFont="1" applyFill="1" applyBorder="1" applyAlignment="1">
      <alignment horizontal="center" vertical="center"/>
    </xf>
    <xf numFmtId="177" fontId="0" fillId="40" borderId="39" xfId="0" applyNumberFormat="1" applyFont="1" applyFill="1" applyBorder="1" applyAlignment="1">
      <alignment horizontal="center" vertical="center"/>
    </xf>
    <xf numFmtId="177" fontId="0" fillId="41" borderId="39" xfId="0" applyNumberFormat="1" applyFont="1" applyFill="1" applyBorder="1" applyAlignment="1">
      <alignment horizontal="center" vertical="center"/>
    </xf>
    <xf numFmtId="177" fontId="0" fillId="41" borderId="40" xfId="0" applyNumberFormat="1" applyFont="1" applyFill="1" applyBorder="1" applyAlignment="1">
      <alignment horizontal="center" vertical="center"/>
    </xf>
    <xf numFmtId="177" fontId="0" fillId="42" borderId="41" xfId="0" applyNumberFormat="1" applyFont="1" applyFill="1" applyBorder="1" applyAlignment="1">
      <alignment horizontal="center" vertical="center"/>
    </xf>
    <xf numFmtId="177" fontId="0" fillId="42" borderId="36" xfId="0" applyNumberFormat="1" applyFont="1" applyFill="1" applyBorder="1" applyAlignment="1">
      <alignment horizontal="center" vertical="center"/>
    </xf>
    <xf numFmtId="177" fontId="0" fillId="36" borderId="39" xfId="0" applyNumberFormat="1" applyFont="1" applyFill="1" applyBorder="1" applyAlignment="1">
      <alignment horizontal="center" vertical="center"/>
    </xf>
    <xf numFmtId="177" fontId="0" fillId="42" borderId="39" xfId="0" applyNumberFormat="1" applyFont="1" applyFill="1" applyBorder="1" applyAlignment="1">
      <alignment horizontal="center" vertical="center"/>
    </xf>
    <xf numFmtId="177" fontId="0" fillId="36" borderId="41" xfId="0" applyNumberFormat="1" applyFont="1" applyFill="1" applyBorder="1" applyAlignment="1">
      <alignment horizontal="center" vertical="center"/>
    </xf>
    <xf numFmtId="177" fontId="0" fillId="34" borderId="36" xfId="0" applyNumberFormat="1" applyFont="1" applyFill="1" applyBorder="1" applyAlignment="1">
      <alignment horizontal="center" vertical="center"/>
    </xf>
    <xf numFmtId="177" fontId="0" fillId="38" borderId="36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33" borderId="48" xfId="0" applyNumberFormat="1" applyFont="1" applyFill="1" applyBorder="1" applyAlignment="1">
      <alignment horizontal="center"/>
    </xf>
    <xf numFmtId="177" fontId="0" fillId="0" borderId="49" xfId="0" applyNumberFormat="1" applyFont="1" applyFill="1" applyBorder="1" applyAlignment="1">
      <alignment horizontal="center"/>
    </xf>
    <xf numFmtId="177" fontId="0" fillId="33" borderId="49" xfId="0" applyNumberFormat="1" applyFont="1" applyFill="1" applyBorder="1" applyAlignment="1">
      <alignment horizontal="center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/>
    </xf>
    <xf numFmtId="177" fontId="0" fillId="0" borderId="52" xfId="0" applyNumberFormat="1" applyFont="1" applyFill="1" applyBorder="1" applyAlignment="1">
      <alignment horizontal="center"/>
    </xf>
    <xf numFmtId="177" fontId="0" fillId="33" borderId="53" xfId="0" applyNumberFormat="1" applyFill="1" applyBorder="1" applyAlignment="1">
      <alignment horizontal="center"/>
    </xf>
    <xf numFmtId="177" fontId="0" fillId="33" borderId="54" xfId="0" applyNumberFormat="1" applyFill="1" applyBorder="1" applyAlignment="1">
      <alignment horizontal="center"/>
    </xf>
    <xf numFmtId="177" fontId="0" fillId="39" borderId="36" xfId="0" applyNumberFormat="1" applyFont="1" applyFill="1" applyBorder="1" applyAlignment="1">
      <alignment horizontal="center" vertical="center"/>
    </xf>
    <xf numFmtId="177" fontId="0" fillId="36" borderId="36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177" fontId="0" fillId="0" borderId="29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58" fillId="0" borderId="0" xfId="0" applyNumberFormat="1" applyFont="1" applyFill="1" applyBorder="1" applyAlignment="1">
      <alignment/>
    </xf>
    <xf numFmtId="177" fontId="0" fillId="33" borderId="55" xfId="0" applyNumberFormat="1" applyFill="1" applyBorder="1" applyAlignment="1">
      <alignment horizontal="center"/>
    </xf>
    <xf numFmtId="177" fontId="0" fillId="35" borderId="56" xfId="0" applyNumberFormat="1" applyFont="1" applyFill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/>
    </xf>
    <xf numFmtId="177" fontId="0" fillId="39" borderId="39" xfId="0" applyNumberFormat="1" applyFill="1" applyBorder="1" applyAlignment="1">
      <alignment horizontal="center"/>
    </xf>
    <xf numFmtId="177" fontId="0" fillId="42" borderId="39" xfId="0" applyNumberFormat="1" applyFill="1" applyBorder="1" applyAlignment="1">
      <alignment horizontal="center"/>
    </xf>
    <xf numFmtId="177" fontId="0" fillId="37" borderId="3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7" fontId="0" fillId="34" borderId="39" xfId="0" applyNumberFormat="1" applyFill="1" applyBorder="1" applyAlignment="1">
      <alignment horizontal="center" vertical="center"/>
    </xf>
    <xf numFmtId="177" fontId="0" fillId="40" borderId="39" xfId="0" applyNumberFormat="1" applyFill="1" applyBorder="1" applyAlignment="1">
      <alignment horizontal="center" vertical="center"/>
    </xf>
    <xf numFmtId="177" fontId="0" fillId="41" borderId="39" xfId="0" applyNumberFormat="1" applyFill="1" applyBorder="1" applyAlignment="1">
      <alignment horizontal="center" vertical="center"/>
    </xf>
    <xf numFmtId="177" fontId="0" fillId="39" borderId="39" xfId="0" applyNumberFormat="1" applyFill="1" applyBorder="1" applyAlignment="1">
      <alignment horizontal="center" vertical="center"/>
    </xf>
    <xf numFmtId="177" fontId="0" fillId="37" borderId="39" xfId="0" applyNumberFormat="1" applyFill="1" applyBorder="1" applyAlignment="1">
      <alignment horizontal="center" vertical="center"/>
    </xf>
    <xf numFmtId="177" fontId="0" fillId="38" borderId="39" xfId="0" applyNumberFormat="1" applyFill="1" applyBorder="1" applyAlignment="1">
      <alignment horizontal="center" vertical="center"/>
    </xf>
    <xf numFmtId="177" fontId="0" fillId="35" borderId="39" xfId="0" applyNumberFormat="1" applyFill="1" applyBorder="1" applyAlignment="1">
      <alignment horizontal="center" vertical="center"/>
    </xf>
    <xf numFmtId="177" fontId="0" fillId="42" borderId="41" xfId="0" applyNumberFormat="1" applyFill="1" applyBorder="1" applyAlignment="1">
      <alignment horizontal="center" vertical="center"/>
    </xf>
    <xf numFmtId="177" fontId="0" fillId="36" borderId="39" xfId="0" applyNumberFormat="1" applyFill="1" applyBorder="1" applyAlignment="1">
      <alignment horizontal="center" vertical="center"/>
    </xf>
    <xf numFmtId="177" fontId="0" fillId="35" borderId="41" xfId="0" applyNumberFormat="1" applyFill="1" applyBorder="1" applyAlignment="1">
      <alignment horizontal="center" vertical="center"/>
    </xf>
    <xf numFmtId="177" fontId="0" fillId="42" borderId="36" xfId="0" applyNumberFormat="1" applyFill="1" applyBorder="1" applyAlignment="1">
      <alignment horizontal="center" vertical="center"/>
    </xf>
    <xf numFmtId="177" fontId="0" fillId="36" borderId="36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42" borderId="39" xfId="0" applyNumberFormat="1" applyFill="1" applyBorder="1" applyAlignment="1">
      <alignment horizontal="center" vertical="center"/>
    </xf>
    <xf numFmtId="177" fontId="0" fillId="36" borderId="41" xfId="0" applyNumberFormat="1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177" fontId="0" fillId="38" borderId="36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36" xfId="0" applyNumberFormat="1" applyFill="1" applyBorder="1" applyAlignment="1">
      <alignment horizontal="center"/>
    </xf>
    <xf numFmtId="177" fontId="0" fillId="0" borderId="50" xfId="0" applyNumberFormat="1" applyFont="1" applyFill="1" applyBorder="1" applyAlignment="1">
      <alignment/>
    </xf>
    <xf numFmtId="177" fontId="0" fillId="37" borderId="53" xfId="0" applyNumberFormat="1" applyFill="1" applyBorder="1" applyAlignment="1">
      <alignment horizontal="center" vertical="center"/>
    </xf>
    <xf numFmtId="177" fontId="0" fillId="37" borderId="41" xfId="0" applyNumberFormat="1" applyFill="1" applyBorder="1" applyAlignment="1">
      <alignment horizontal="center" vertical="center"/>
    </xf>
    <xf numFmtId="177" fontId="0" fillId="35" borderId="53" xfId="0" applyNumberFormat="1" applyFill="1" applyBorder="1" applyAlignment="1">
      <alignment horizontal="center" vertical="center"/>
    </xf>
    <xf numFmtId="177" fontId="0" fillId="34" borderId="53" xfId="0" applyNumberFormat="1" applyFill="1" applyBorder="1" applyAlignment="1">
      <alignment horizontal="center" vertical="center"/>
    </xf>
    <xf numFmtId="177" fontId="0" fillId="41" borderId="54" xfId="0" applyNumberFormat="1" applyFill="1" applyBorder="1" applyAlignment="1">
      <alignment horizontal="center" vertical="center"/>
    </xf>
    <xf numFmtId="177" fontId="0" fillId="36" borderId="36" xfId="0" applyNumberFormat="1" applyFill="1" applyBorder="1" applyAlignment="1">
      <alignment horizontal="center"/>
    </xf>
    <xf numFmtId="177" fontId="0" fillId="39" borderId="36" xfId="0" applyNumberFormat="1" applyFill="1" applyBorder="1" applyAlignment="1">
      <alignment horizontal="center"/>
    </xf>
    <xf numFmtId="177" fontId="0" fillId="0" borderId="59" xfId="0" applyNumberFormat="1" applyFont="1" applyFill="1" applyBorder="1" applyAlignment="1">
      <alignment/>
    </xf>
    <xf numFmtId="177" fontId="0" fillId="0" borderId="38" xfId="0" applyNumberFormat="1" applyFill="1" applyBorder="1" applyAlignment="1">
      <alignment horizontal="center"/>
    </xf>
    <xf numFmtId="177" fontId="0" fillId="40" borderId="53" xfId="0" applyNumberFormat="1" applyFill="1" applyBorder="1" applyAlignment="1">
      <alignment horizontal="center"/>
    </xf>
    <xf numFmtId="177" fontId="0" fillId="40" borderId="39" xfId="0" applyNumberFormat="1" applyFill="1" applyBorder="1" applyAlignment="1">
      <alignment horizontal="center"/>
    </xf>
    <xf numFmtId="177" fontId="0" fillId="42" borderId="53" xfId="0" applyNumberFormat="1" applyFill="1" applyBorder="1" applyAlignment="1">
      <alignment horizontal="center"/>
    </xf>
    <xf numFmtId="177" fontId="0" fillId="42" borderId="41" xfId="0" applyNumberFormat="1" applyFill="1" applyBorder="1" applyAlignment="1">
      <alignment horizontal="center"/>
    </xf>
    <xf numFmtId="177" fontId="0" fillId="39" borderId="53" xfId="0" applyNumberFormat="1" applyFill="1" applyBorder="1" applyAlignment="1">
      <alignment horizontal="center"/>
    </xf>
    <xf numFmtId="177" fontId="0" fillId="34" borderId="39" xfId="0" applyNumberFormat="1" applyFill="1" applyBorder="1" applyAlignment="1">
      <alignment horizontal="center"/>
    </xf>
    <xf numFmtId="177" fontId="0" fillId="37" borderId="39" xfId="0" applyNumberFormat="1" applyFill="1" applyBorder="1" applyAlignment="1">
      <alignment horizontal="center"/>
    </xf>
    <xf numFmtId="177" fontId="0" fillId="37" borderId="36" xfId="0" applyNumberFormat="1" applyFill="1" applyBorder="1" applyAlignment="1">
      <alignment horizontal="center"/>
    </xf>
    <xf numFmtId="177" fontId="0" fillId="41" borderId="39" xfId="0" applyNumberFormat="1" applyFill="1" applyBorder="1" applyAlignment="1">
      <alignment horizontal="center"/>
    </xf>
    <xf numFmtId="177" fontId="0" fillId="36" borderId="39" xfId="0" applyNumberFormat="1" applyFill="1" applyBorder="1" applyAlignment="1">
      <alignment horizontal="center"/>
    </xf>
    <xf numFmtId="177" fontId="0" fillId="35" borderId="41" xfId="0" applyNumberFormat="1" applyFill="1" applyBorder="1" applyAlignment="1">
      <alignment horizontal="center"/>
    </xf>
    <xf numFmtId="177" fontId="0" fillId="43" borderId="54" xfId="0" applyNumberFormat="1" applyFill="1" applyBorder="1" applyAlignment="1">
      <alignment horizontal="center"/>
    </xf>
    <xf numFmtId="177" fontId="0" fillId="43" borderId="39" xfId="0" applyNumberFormat="1" applyFill="1" applyBorder="1" applyAlignment="1">
      <alignment horizontal="center"/>
    </xf>
    <xf numFmtId="177" fontId="0" fillId="0" borderId="60" xfId="0" applyNumberFormat="1" applyFont="1" applyFill="1" applyBorder="1" applyAlignment="1">
      <alignment horizontal="center"/>
    </xf>
    <xf numFmtId="0" fontId="13" fillId="44" borderId="20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center" vertical="center"/>
    </xf>
    <xf numFmtId="0" fontId="13" fillId="44" borderId="23" xfId="0" applyFont="1" applyFill="1" applyBorder="1" applyAlignment="1">
      <alignment horizontal="center" vertical="center"/>
    </xf>
    <xf numFmtId="56" fontId="60" fillId="0" borderId="0" xfId="0" applyNumberFormat="1" applyFont="1" applyAlignment="1" quotePrefix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177" fontId="59" fillId="0" borderId="61" xfId="0" applyNumberFormat="1" applyFont="1" applyFill="1" applyBorder="1" applyAlignment="1">
      <alignment horizontal="center"/>
    </xf>
    <xf numFmtId="177" fontId="59" fillId="0" borderId="47" xfId="0" applyNumberFormat="1" applyFont="1" applyFill="1" applyBorder="1" applyAlignment="1">
      <alignment horizontal="center"/>
    </xf>
    <xf numFmtId="177" fontId="59" fillId="0" borderId="51" xfId="0" applyNumberFormat="1" applyFont="1" applyFill="1" applyBorder="1" applyAlignment="1">
      <alignment horizontal="center"/>
    </xf>
    <xf numFmtId="0" fontId="13" fillId="44" borderId="0" xfId="0" applyFont="1" applyFill="1" applyBorder="1" applyAlignment="1">
      <alignment horizontal="center" vertical="center"/>
    </xf>
    <xf numFmtId="0" fontId="13" fillId="44" borderId="23" xfId="0" applyFont="1" applyFill="1" applyBorder="1" applyAlignment="1">
      <alignment horizontal="center" vertical="center"/>
    </xf>
    <xf numFmtId="0" fontId="13" fillId="44" borderId="20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/>
    </xf>
    <xf numFmtId="177" fontId="59" fillId="0" borderId="0" xfId="0" applyNumberFormat="1" applyFont="1" applyFill="1" applyBorder="1" applyAlignment="1">
      <alignment horizontal="center"/>
    </xf>
    <xf numFmtId="177" fontId="59" fillId="0" borderId="0" xfId="0" applyNumberFormat="1" applyFont="1" applyFill="1" applyBorder="1" applyAlignment="1">
      <alignment/>
    </xf>
    <xf numFmtId="58" fontId="5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177" fontId="0" fillId="0" borderId="6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left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65" xfId="0" applyNumberFormat="1" applyFont="1" applyFill="1" applyBorder="1" applyAlignment="1">
      <alignment horizontal="center"/>
    </xf>
    <xf numFmtId="177" fontId="0" fillId="0" borderId="56" xfId="0" applyNumberFormat="1" applyFont="1" applyFill="1" applyBorder="1" applyAlignment="1">
      <alignment horizont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7" xfId="0" applyBorder="1" applyAlignment="1">
      <alignment horizontal="center"/>
    </xf>
    <xf numFmtId="177" fontId="0" fillId="0" borderId="68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3" fillId="44" borderId="75" xfId="0" applyFont="1" applyFill="1" applyBorder="1" applyAlignment="1">
      <alignment horizontal="center" vertical="center"/>
    </xf>
    <xf numFmtId="0" fontId="13" fillId="44" borderId="76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44" borderId="26" xfId="0" applyFont="1" applyFill="1" applyBorder="1" applyAlignment="1">
      <alignment horizontal="center" vertical="center"/>
    </xf>
    <xf numFmtId="0" fontId="13" fillId="44" borderId="25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center" vertical="center"/>
    </xf>
    <xf numFmtId="0" fontId="13" fillId="44" borderId="23" xfId="0" applyFont="1" applyFill="1" applyBorder="1" applyAlignment="1">
      <alignment horizontal="center" vertical="center"/>
    </xf>
    <xf numFmtId="0" fontId="13" fillId="44" borderId="20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3" fillId="44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center"/>
    </xf>
    <xf numFmtId="0" fontId="13" fillId="44" borderId="2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3" fillId="0" borderId="25" xfId="62" applyFont="1" applyBorder="1" applyAlignment="1">
      <alignment horizontal="center" shrinkToFit="1"/>
      <protection/>
    </xf>
    <xf numFmtId="0" fontId="13" fillId="0" borderId="19" xfId="62" applyFont="1" applyBorder="1" applyAlignment="1">
      <alignment horizontal="center" vertical="center" textRotation="255" shrinkToFit="1"/>
      <protection/>
    </xf>
    <xf numFmtId="0" fontId="13" fillId="0" borderId="20" xfId="62" applyFont="1" applyBorder="1" applyAlignment="1">
      <alignment horizontal="center" vertical="center" textRotation="255" shrinkToFit="1"/>
      <protection/>
    </xf>
    <xf numFmtId="0" fontId="13" fillId="0" borderId="78" xfId="62" applyFont="1" applyBorder="1" applyAlignment="1">
      <alignment horizontal="center" vertical="center" textRotation="255" shrinkToFit="1"/>
      <protection/>
    </xf>
    <xf numFmtId="0" fontId="13" fillId="0" borderId="79" xfId="62" applyFont="1" applyBorder="1" applyAlignment="1">
      <alignment horizontal="center" vertical="center" textRotation="255" shrinkToFit="1"/>
      <protection/>
    </xf>
    <xf numFmtId="0" fontId="13" fillId="0" borderId="23" xfId="62" applyFont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リーグ役割分担" xfId="61"/>
    <cellStyle name="標準_平成21年度4.6年生市内リーグ対戦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723900</xdr:colOff>
      <xdr:row>6</xdr:row>
      <xdr:rowOff>142875</xdr:rowOff>
    </xdr:from>
    <xdr:ext cx="2019300" cy="609600"/>
    <xdr:sp>
      <xdr:nvSpPr>
        <xdr:cNvPr id="1" name="テキスト ボックス 3"/>
        <xdr:cNvSpPr txBox="1">
          <a:spLocks noChangeArrowheads="1"/>
        </xdr:cNvSpPr>
      </xdr:nvSpPr>
      <xdr:spPr>
        <a:xfrm>
          <a:off x="4695825" y="1390650"/>
          <a:ext cx="20193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対戦終了</a:t>
          </a:r>
        </a:p>
      </xdr:txBody>
    </xdr:sp>
    <xdr:clientData/>
  </xdr:oneCellAnchor>
  <xdr:oneCellAnchor>
    <xdr:from>
      <xdr:col>5</xdr:col>
      <xdr:colOff>762000</xdr:colOff>
      <xdr:row>16</xdr:row>
      <xdr:rowOff>152400</xdr:rowOff>
    </xdr:from>
    <xdr:ext cx="2019300" cy="619125"/>
    <xdr:sp>
      <xdr:nvSpPr>
        <xdr:cNvPr id="2" name="テキスト ボックス 5"/>
        <xdr:cNvSpPr txBox="1">
          <a:spLocks noChangeArrowheads="1"/>
        </xdr:cNvSpPr>
      </xdr:nvSpPr>
      <xdr:spPr>
        <a:xfrm>
          <a:off x="4733925" y="3495675"/>
          <a:ext cx="20193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対戦終了</a:t>
          </a:r>
        </a:p>
      </xdr:txBody>
    </xdr:sp>
    <xdr:clientData/>
  </xdr:oneCellAnchor>
  <xdr:oneCellAnchor>
    <xdr:from>
      <xdr:col>5</xdr:col>
      <xdr:colOff>762000</xdr:colOff>
      <xdr:row>26</xdr:row>
      <xdr:rowOff>142875</xdr:rowOff>
    </xdr:from>
    <xdr:ext cx="2019300" cy="619125"/>
    <xdr:sp>
      <xdr:nvSpPr>
        <xdr:cNvPr id="3" name="テキスト ボックス 6"/>
        <xdr:cNvSpPr txBox="1">
          <a:spLocks noChangeArrowheads="1"/>
        </xdr:cNvSpPr>
      </xdr:nvSpPr>
      <xdr:spPr>
        <a:xfrm>
          <a:off x="4733925" y="5581650"/>
          <a:ext cx="20193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対戦終了</a:t>
          </a:r>
        </a:p>
      </xdr:txBody>
    </xdr:sp>
    <xdr:clientData/>
  </xdr:oneCellAnchor>
  <xdr:oneCellAnchor>
    <xdr:from>
      <xdr:col>5</xdr:col>
      <xdr:colOff>809625</xdr:colOff>
      <xdr:row>36</xdr:row>
      <xdr:rowOff>142875</xdr:rowOff>
    </xdr:from>
    <xdr:ext cx="2028825" cy="609600"/>
    <xdr:sp>
      <xdr:nvSpPr>
        <xdr:cNvPr id="4" name="テキスト ボックス 4"/>
        <xdr:cNvSpPr txBox="1">
          <a:spLocks noChangeArrowheads="1"/>
        </xdr:cNvSpPr>
      </xdr:nvSpPr>
      <xdr:spPr>
        <a:xfrm>
          <a:off x="4781550" y="7677150"/>
          <a:ext cx="20288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対戦終了</a:t>
          </a:r>
        </a:p>
      </xdr:txBody>
    </xdr:sp>
    <xdr:clientData/>
  </xdr:oneCellAnchor>
  <xdr:oneCellAnchor>
    <xdr:from>
      <xdr:col>5</xdr:col>
      <xdr:colOff>866775</xdr:colOff>
      <xdr:row>48</xdr:row>
      <xdr:rowOff>152400</xdr:rowOff>
    </xdr:from>
    <xdr:ext cx="2028825" cy="619125"/>
    <xdr:sp>
      <xdr:nvSpPr>
        <xdr:cNvPr id="5" name="テキスト ボックス 8"/>
        <xdr:cNvSpPr txBox="1">
          <a:spLocks noChangeArrowheads="1"/>
        </xdr:cNvSpPr>
      </xdr:nvSpPr>
      <xdr:spPr>
        <a:xfrm>
          <a:off x="4838700" y="10191750"/>
          <a:ext cx="20288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対戦終了</a:t>
          </a:r>
        </a:p>
      </xdr:txBody>
    </xdr:sp>
    <xdr:clientData/>
  </xdr:oneCellAnchor>
  <xdr:oneCellAnchor>
    <xdr:from>
      <xdr:col>5</xdr:col>
      <xdr:colOff>866775</xdr:colOff>
      <xdr:row>58</xdr:row>
      <xdr:rowOff>142875</xdr:rowOff>
    </xdr:from>
    <xdr:ext cx="2028825" cy="619125"/>
    <xdr:sp>
      <xdr:nvSpPr>
        <xdr:cNvPr id="6" name="テキスト ボックス 9"/>
        <xdr:cNvSpPr txBox="1">
          <a:spLocks noChangeArrowheads="1"/>
        </xdr:cNvSpPr>
      </xdr:nvSpPr>
      <xdr:spPr>
        <a:xfrm>
          <a:off x="4838700" y="12277725"/>
          <a:ext cx="20288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対戦終了</a:t>
          </a:r>
        </a:p>
      </xdr:txBody>
    </xdr:sp>
    <xdr:clientData/>
  </xdr:oneCellAnchor>
  <xdr:oneCellAnchor>
    <xdr:from>
      <xdr:col>4</xdr:col>
      <xdr:colOff>104775</xdr:colOff>
      <xdr:row>67</xdr:row>
      <xdr:rowOff>142875</xdr:rowOff>
    </xdr:from>
    <xdr:ext cx="2019300" cy="619125"/>
    <xdr:sp>
      <xdr:nvSpPr>
        <xdr:cNvPr id="7" name="テキスト ボックス 7"/>
        <xdr:cNvSpPr txBox="1">
          <a:spLocks noChangeArrowheads="1"/>
        </xdr:cNvSpPr>
      </xdr:nvSpPr>
      <xdr:spPr>
        <a:xfrm>
          <a:off x="3038475" y="14163675"/>
          <a:ext cx="20193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対戦終了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17</xdr:row>
      <xdr:rowOff>38100</xdr:rowOff>
    </xdr:from>
    <xdr:to>
      <xdr:col>13</xdr:col>
      <xdr:colOff>409575</xdr:colOff>
      <xdr:row>22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524500" y="3495675"/>
          <a:ext cx="371475" cy="10382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本部テント</a:t>
          </a:r>
        </a:p>
      </xdr:txBody>
    </xdr:sp>
    <xdr:clientData/>
  </xdr:twoCellAnchor>
  <xdr:twoCellAnchor>
    <xdr:from>
      <xdr:col>13</xdr:col>
      <xdr:colOff>104775</xdr:colOff>
      <xdr:row>23</xdr:row>
      <xdr:rowOff>28575</xdr:rowOff>
    </xdr:from>
    <xdr:to>
      <xdr:col>13</xdr:col>
      <xdr:colOff>409575</xdr:colOff>
      <xdr:row>32</xdr:row>
      <xdr:rowOff>152400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591175" y="4743450"/>
          <a:ext cx="31432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  <xdr:twoCellAnchor>
    <xdr:from>
      <xdr:col>10</xdr:col>
      <xdr:colOff>228600</xdr:colOff>
      <xdr:row>2</xdr:row>
      <xdr:rowOff>57150</xdr:rowOff>
    </xdr:from>
    <xdr:to>
      <xdr:col>11</xdr:col>
      <xdr:colOff>495300</xdr:colOff>
      <xdr:row>3</xdr:row>
      <xdr:rowOff>180975</xdr:rowOff>
    </xdr:to>
    <xdr:sp>
      <xdr:nvSpPr>
        <xdr:cNvPr id="3" name="Oval 4"/>
        <xdr:cNvSpPr>
          <a:spLocks/>
        </xdr:cNvSpPr>
      </xdr:nvSpPr>
      <xdr:spPr>
        <a:xfrm>
          <a:off x="4391025" y="371475"/>
          <a:ext cx="7810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水栓エリア</a:t>
          </a:r>
        </a:p>
      </xdr:txBody>
    </xdr:sp>
    <xdr:clientData/>
  </xdr:twoCellAnchor>
  <xdr:twoCellAnchor>
    <xdr:from>
      <xdr:col>5</xdr:col>
      <xdr:colOff>85725</xdr:colOff>
      <xdr:row>2</xdr:row>
      <xdr:rowOff>171450</xdr:rowOff>
    </xdr:from>
    <xdr:to>
      <xdr:col>9</xdr:col>
      <xdr:colOff>114300</xdr:colOff>
      <xdr:row>3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2209800" y="485775"/>
          <a:ext cx="1552575" cy="209550"/>
        </a:xfrm>
        <a:prstGeom prst="wedgeEllipseCallout">
          <a:avLst>
            <a:gd name="adj1" fmla="val -39675"/>
            <a:gd name="adj2" fmla="val 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495300</xdr:colOff>
      <xdr:row>36</xdr:row>
      <xdr:rowOff>114300</xdr:rowOff>
    </xdr:from>
    <xdr:to>
      <xdr:col>9</xdr:col>
      <xdr:colOff>9525</xdr:colOff>
      <xdr:row>37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105025" y="7553325"/>
          <a:ext cx="1552575" cy="247650"/>
        </a:xfrm>
        <a:prstGeom prst="wedgeEllipseCallout">
          <a:avLst>
            <a:gd name="adj1" fmla="val 19564"/>
            <a:gd name="adj2" fmla="val -17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4</xdr:col>
      <xdr:colOff>504825</xdr:colOff>
      <xdr:row>15</xdr:row>
      <xdr:rowOff>0</xdr:rowOff>
    </xdr:to>
    <xdr:sp>
      <xdr:nvSpPr>
        <xdr:cNvPr id="6" name="Line 9"/>
        <xdr:cNvSpPr>
          <a:spLocks/>
        </xdr:cNvSpPr>
      </xdr:nvSpPr>
      <xdr:spPr>
        <a:xfrm>
          <a:off x="2114550" y="22002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29</xdr:row>
      <xdr:rowOff>0</xdr:rowOff>
    </xdr:to>
    <xdr:sp>
      <xdr:nvSpPr>
        <xdr:cNvPr id="7" name="Line 11"/>
        <xdr:cNvSpPr>
          <a:spLocks/>
        </xdr:cNvSpPr>
      </xdr:nvSpPr>
      <xdr:spPr>
        <a:xfrm>
          <a:off x="2124075" y="51339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57150</xdr:rowOff>
    </xdr:from>
    <xdr:to>
      <xdr:col>2</xdr:col>
      <xdr:colOff>304800</xdr:colOff>
      <xdr:row>22</xdr:row>
      <xdr:rowOff>152400</xdr:rowOff>
    </xdr:to>
    <xdr:sp>
      <xdr:nvSpPr>
        <xdr:cNvPr id="8" name="Oval 12"/>
        <xdr:cNvSpPr>
          <a:spLocks/>
        </xdr:cNvSpPr>
      </xdr:nvSpPr>
      <xdr:spPr>
        <a:xfrm>
          <a:off x="609600" y="45624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114300</xdr:rowOff>
    </xdr:from>
    <xdr:to>
      <xdr:col>3</xdr:col>
      <xdr:colOff>333375</xdr:colOff>
      <xdr:row>20</xdr:row>
      <xdr:rowOff>180975</xdr:rowOff>
    </xdr:to>
    <xdr:sp>
      <xdr:nvSpPr>
        <xdr:cNvPr id="9" name="AutoShape 13"/>
        <xdr:cNvSpPr>
          <a:spLocks/>
        </xdr:cNvSpPr>
      </xdr:nvSpPr>
      <xdr:spPr>
        <a:xfrm>
          <a:off x="542925" y="3781425"/>
          <a:ext cx="676275" cy="485775"/>
        </a:xfrm>
        <a:prstGeom prst="wedgeRoundRectCallout">
          <a:avLst>
            <a:gd name="adj1" fmla="val 39875"/>
            <a:gd name="adj2" fmla="val -48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2</xdr:col>
      <xdr:colOff>95250</xdr:colOff>
      <xdr:row>2</xdr:row>
      <xdr:rowOff>76200</xdr:rowOff>
    </xdr:from>
    <xdr:to>
      <xdr:col>3</xdr:col>
      <xdr:colOff>342900</xdr:colOff>
      <xdr:row>4</xdr:row>
      <xdr:rowOff>114300</xdr:rowOff>
    </xdr:to>
    <xdr:sp>
      <xdr:nvSpPr>
        <xdr:cNvPr id="10" name="AutoShape 14"/>
        <xdr:cNvSpPr>
          <a:spLocks/>
        </xdr:cNvSpPr>
      </xdr:nvSpPr>
      <xdr:spPr>
        <a:xfrm>
          <a:off x="504825" y="390525"/>
          <a:ext cx="723900" cy="457200"/>
        </a:xfrm>
        <a:prstGeom prst="wedgeEllipseCallout">
          <a:avLst>
            <a:gd name="adj1" fmla="val 101430"/>
            <a:gd name="adj2" fmla="val -67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10</xdr:col>
      <xdr:colOff>57150</xdr:colOff>
      <xdr:row>30</xdr:row>
      <xdr:rowOff>19050</xdr:rowOff>
    </xdr:from>
    <xdr:to>
      <xdr:col>10</xdr:col>
      <xdr:colOff>495300</xdr:colOff>
      <xdr:row>30</xdr:row>
      <xdr:rowOff>19050</xdr:rowOff>
    </xdr:to>
    <xdr:sp>
      <xdr:nvSpPr>
        <xdr:cNvPr id="11" name="Line 16"/>
        <xdr:cNvSpPr>
          <a:spLocks/>
        </xdr:cNvSpPr>
      </xdr:nvSpPr>
      <xdr:spPr>
        <a:xfrm>
          <a:off x="4219575" y="6200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57150</xdr:rowOff>
    </xdr:from>
    <xdr:to>
      <xdr:col>2</xdr:col>
      <xdr:colOff>304800</xdr:colOff>
      <xdr:row>16</xdr:row>
      <xdr:rowOff>152400</xdr:rowOff>
    </xdr:to>
    <xdr:sp>
      <xdr:nvSpPr>
        <xdr:cNvPr id="12" name="Oval 17"/>
        <xdr:cNvSpPr>
          <a:spLocks/>
        </xdr:cNvSpPr>
      </xdr:nvSpPr>
      <xdr:spPr>
        <a:xfrm>
          <a:off x="609600" y="33051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142875</xdr:rowOff>
    </xdr:from>
    <xdr:to>
      <xdr:col>2</xdr:col>
      <xdr:colOff>409575</xdr:colOff>
      <xdr:row>18</xdr:row>
      <xdr:rowOff>104775</xdr:rowOff>
    </xdr:to>
    <xdr:sp>
      <xdr:nvSpPr>
        <xdr:cNvPr id="13" name="Line 18"/>
        <xdr:cNvSpPr>
          <a:spLocks/>
        </xdr:cNvSpPr>
      </xdr:nvSpPr>
      <xdr:spPr>
        <a:xfrm flipH="1" flipV="1">
          <a:off x="781050" y="3390900"/>
          <a:ext cx="38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7</xdr:col>
      <xdr:colOff>238125</xdr:colOff>
      <xdr:row>16</xdr:row>
      <xdr:rowOff>133350</xdr:rowOff>
    </xdr:to>
    <xdr:sp>
      <xdr:nvSpPr>
        <xdr:cNvPr id="14" name="Oval 19"/>
        <xdr:cNvSpPr>
          <a:spLocks/>
        </xdr:cNvSpPr>
      </xdr:nvSpPr>
      <xdr:spPr>
        <a:xfrm>
          <a:off x="3019425" y="32861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47625</xdr:rowOff>
    </xdr:from>
    <xdr:to>
      <xdr:col>7</xdr:col>
      <xdr:colOff>200025</xdr:colOff>
      <xdr:row>22</xdr:row>
      <xdr:rowOff>142875</xdr:rowOff>
    </xdr:to>
    <xdr:sp>
      <xdr:nvSpPr>
        <xdr:cNvPr id="15" name="Oval 20"/>
        <xdr:cNvSpPr>
          <a:spLocks/>
        </xdr:cNvSpPr>
      </xdr:nvSpPr>
      <xdr:spPr>
        <a:xfrm>
          <a:off x="2990850" y="4552950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28575</xdr:rowOff>
    </xdr:from>
    <xdr:to>
      <xdr:col>2</xdr:col>
      <xdr:colOff>419100</xdr:colOff>
      <xdr:row>22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800100" y="4324350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16</xdr:row>
      <xdr:rowOff>142875</xdr:rowOff>
    </xdr:from>
    <xdr:to>
      <xdr:col>8</xdr:col>
      <xdr:colOff>219075</xdr:colOff>
      <xdr:row>19</xdr:row>
      <xdr:rowOff>19050</xdr:rowOff>
    </xdr:to>
    <xdr:sp>
      <xdr:nvSpPr>
        <xdr:cNvPr id="17" name="Line 22"/>
        <xdr:cNvSpPr>
          <a:spLocks/>
        </xdr:cNvSpPr>
      </xdr:nvSpPr>
      <xdr:spPr>
        <a:xfrm flipH="1" flipV="1">
          <a:off x="3228975" y="3390900"/>
          <a:ext cx="257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8</xdr:col>
      <xdr:colOff>133350</xdr:colOff>
      <xdr:row>22</xdr:row>
      <xdr:rowOff>133350</xdr:rowOff>
    </xdr:to>
    <xdr:sp>
      <xdr:nvSpPr>
        <xdr:cNvPr id="18" name="Line 23"/>
        <xdr:cNvSpPr>
          <a:spLocks/>
        </xdr:cNvSpPr>
      </xdr:nvSpPr>
      <xdr:spPr>
        <a:xfrm flipH="1">
          <a:off x="3171825" y="44100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9525</xdr:rowOff>
    </xdr:from>
    <xdr:to>
      <xdr:col>9</xdr:col>
      <xdr:colOff>190500</xdr:colOff>
      <xdr:row>21</xdr:row>
      <xdr:rowOff>66675</xdr:rowOff>
    </xdr:to>
    <xdr:sp>
      <xdr:nvSpPr>
        <xdr:cNvPr id="19" name="AutoShape 24"/>
        <xdr:cNvSpPr>
          <a:spLocks/>
        </xdr:cNvSpPr>
      </xdr:nvSpPr>
      <xdr:spPr>
        <a:xfrm>
          <a:off x="3181350" y="3886200"/>
          <a:ext cx="657225" cy="476250"/>
        </a:xfrm>
        <a:prstGeom prst="wedgeRoundRectCallout">
          <a:avLst>
            <a:gd name="adj1" fmla="val 52532"/>
            <a:gd name="adj2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10</xdr:col>
      <xdr:colOff>104775</xdr:colOff>
      <xdr:row>5</xdr:row>
      <xdr:rowOff>57150</xdr:rowOff>
    </xdr:from>
    <xdr:to>
      <xdr:col>12</xdr:col>
      <xdr:colOff>228600</xdr:colOff>
      <xdr:row>12</xdr:row>
      <xdr:rowOff>28575</xdr:rowOff>
    </xdr:to>
    <xdr:sp>
      <xdr:nvSpPr>
        <xdr:cNvPr id="20" name="AutoShape 25"/>
        <xdr:cNvSpPr>
          <a:spLocks/>
        </xdr:cNvSpPr>
      </xdr:nvSpPr>
      <xdr:spPr>
        <a:xfrm>
          <a:off x="4267200" y="1000125"/>
          <a:ext cx="1152525" cy="1438275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38100</xdr:colOff>
      <xdr:row>5</xdr:row>
      <xdr:rowOff>19050</xdr:rowOff>
    </xdr:from>
    <xdr:to>
      <xdr:col>3</xdr:col>
      <xdr:colOff>228600</xdr:colOff>
      <xdr:row>11</xdr:row>
      <xdr:rowOff>152400</xdr:rowOff>
    </xdr:to>
    <xdr:sp>
      <xdr:nvSpPr>
        <xdr:cNvPr id="21" name="AutoShape 26"/>
        <xdr:cNvSpPr>
          <a:spLocks/>
        </xdr:cNvSpPr>
      </xdr:nvSpPr>
      <xdr:spPr>
        <a:xfrm>
          <a:off x="152400" y="962025"/>
          <a:ext cx="962025" cy="1390650"/>
        </a:xfrm>
        <a:prstGeom prst="cloudCallout">
          <a:avLst>
            <a:gd name="adj1" fmla="val 14703"/>
            <a:gd name="adj2" fmla="val 50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95250</xdr:colOff>
      <xdr:row>28</xdr:row>
      <xdr:rowOff>57150</xdr:rowOff>
    </xdr:from>
    <xdr:to>
      <xdr:col>3</xdr:col>
      <xdr:colOff>476250</xdr:colOff>
      <xdr:row>35</xdr:row>
      <xdr:rowOff>28575</xdr:rowOff>
    </xdr:to>
    <xdr:sp>
      <xdr:nvSpPr>
        <xdr:cNvPr id="22" name="AutoShape 27"/>
        <xdr:cNvSpPr>
          <a:spLocks/>
        </xdr:cNvSpPr>
      </xdr:nvSpPr>
      <xdr:spPr>
        <a:xfrm>
          <a:off x="209550" y="5819775"/>
          <a:ext cx="1152525" cy="1438275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3</xdr:col>
      <xdr:colOff>400050</xdr:colOff>
      <xdr:row>10</xdr:row>
      <xdr:rowOff>57150</xdr:rowOff>
    </xdr:from>
    <xdr:to>
      <xdr:col>4</xdr:col>
      <xdr:colOff>0</xdr:colOff>
      <xdr:row>10</xdr:row>
      <xdr:rowOff>57150</xdr:rowOff>
    </xdr:to>
    <xdr:sp>
      <xdr:nvSpPr>
        <xdr:cNvPr id="23" name="直線矢印コネクタ 2"/>
        <xdr:cNvSpPr>
          <a:spLocks/>
        </xdr:cNvSpPr>
      </xdr:nvSpPr>
      <xdr:spPr>
        <a:xfrm>
          <a:off x="1285875" y="204787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219075</xdr:colOff>
      <xdr:row>38</xdr:row>
      <xdr:rowOff>104775</xdr:rowOff>
    </xdr:to>
    <xdr:sp>
      <xdr:nvSpPr>
        <xdr:cNvPr id="24" name="AutoShape 14"/>
        <xdr:cNvSpPr>
          <a:spLocks/>
        </xdr:cNvSpPr>
      </xdr:nvSpPr>
      <xdr:spPr>
        <a:xfrm>
          <a:off x="4676775" y="7439025"/>
          <a:ext cx="733425" cy="523875"/>
        </a:xfrm>
        <a:prstGeom prst="wedgeEllipseCallout">
          <a:avLst>
            <a:gd name="adj1" fmla="val -125314"/>
            <a:gd name="adj2" fmla="val 14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13</xdr:col>
      <xdr:colOff>95250</xdr:colOff>
      <xdr:row>6</xdr:row>
      <xdr:rowOff>85725</xdr:rowOff>
    </xdr:from>
    <xdr:to>
      <xdr:col>13</xdr:col>
      <xdr:colOff>400050</xdr:colOff>
      <xdr:row>16</xdr:row>
      <xdr:rowOff>9525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581650" y="1238250"/>
          <a:ext cx="3048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P1JFHJ37\2016&#24180;&#12288;6&#24180;&#29983;&#22320;&#22495;&#12522;&#12540;&#12464;&#32080;&#26524;&#34920;(6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 "/>
      <sheetName val="結果(6.25迄)"/>
    </sheetNames>
    <sheetDataSet>
      <sheetData sheetId="0">
        <row r="6">
          <cell r="Q6" t="str">
            <v>息栖SSS</v>
          </cell>
        </row>
        <row r="7">
          <cell r="Q7" t="str">
            <v>FC波崎</v>
          </cell>
        </row>
        <row r="8">
          <cell r="Q8" t="str">
            <v>大野原SSS</v>
          </cell>
        </row>
        <row r="9">
          <cell r="Q9" t="str">
            <v>土合FC</v>
          </cell>
        </row>
        <row r="10">
          <cell r="Q10" t="str">
            <v>軽野SSS</v>
          </cell>
        </row>
        <row r="11">
          <cell r="Q11" t="str">
            <v>波崎太田FC</v>
          </cell>
        </row>
        <row r="12">
          <cell r="Q12" t="str">
            <v>軽野東SSS</v>
          </cell>
        </row>
        <row r="13">
          <cell r="Q13" t="str">
            <v>ﾌｫﾙｻ若松FC</v>
          </cell>
        </row>
        <row r="14">
          <cell r="Q14" t="str">
            <v>横瀬SSS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zoomScalePageLayoutView="0" workbookViewId="0" topLeftCell="A1">
      <selection activeCell="J2" sqref="J2"/>
    </sheetView>
  </sheetViews>
  <sheetFormatPr defaultColWidth="9.00390625" defaultRowHeight="13.5"/>
  <cols>
    <col min="1" max="1" width="10.625" style="0" customWidth="1"/>
    <col min="2" max="2" width="9.625" style="0" bestFit="1" customWidth="1"/>
    <col min="8" max="8" width="9.125" style="0" customWidth="1"/>
    <col min="11" max="11" width="9.00390625" style="0" customWidth="1"/>
  </cols>
  <sheetData>
    <row r="1" spans="1:11" ht="15.75" customHeight="1">
      <c r="A1" s="25" t="s">
        <v>0</v>
      </c>
      <c r="B1" s="25"/>
      <c r="C1" s="25"/>
      <c r="I1" s="3"/>
      <c r="J1" s="221">
        <v>42598</v>
      </c>
      <c r="K1" s="221"/>
    </row>
    <row r="2" spans="1:11" ht="1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10"/>
      <c r="K2" s="211" t="s">
        <v>200</v>
      </c>
    </row>
    <row r="3" spans="1:11" ht="15.75" customHeight="1">
      <c r="A3" s="25" t="s">
        <v>2</v>
      </c>
      <c r="B3" s="25"/>
      <c r="C3" s="25"/>
      <c r="D3" s="25"/>
      <c r="E3" s="25"/>
      <c r="F3" s="25"/>
      <c r="I3" s="25"/>
      <c r="J3" s="25"/>
      <c r="K3" s="89"/>
    </row>
    <row r="4" spans="1:11" ht="15.75" customHeight="1">
      <c r="A4" s="25" t="s">
        <v>3</v>
      </c>
      <c r="B4" s="25"/>
      <c r="C4" s="25"/>
      <c r="D4" s="25"/>
      <c r="E4" s="25"/>
      <c r="F4" s="25"/>
      <c r="G4" s="25" t="s">
        <v>4</v>
      </c>
      <c r="H4" s="25" t="s">
        <v>4</v>
      </c>
      <c r="I4" s="24"/>
      <c r="J4" s="25"/>
      <c r="K4" s="25"/>
    </row>
    <row r="5" spans="1:11" ht="15.75" customHeight="1">
      <c r="A5" s="25" t="s">
        <v>5</v>
      </c>
      <c r="B5" s="25"/>
      <c r="C5" s="25"/>
      <c r="D5" s="25"/>
      <c r="E5" s="25"/>
      <c r="F5" s="25"/>
      <c r="G5" s="25" t="s">
        <v>6</v>
      </c>
      <c r="H5" s="24" t="s">
        <v>79</v>
      </c>
      <c r="I5" s="24"/>
      <c r="J5" s="25"/>
      <c r="K5" s="25"/>
    </row>
    <row r="6" spans="1:11" ht="15.75" customHeight="1">
      <c r="A6" s="25"/>
      <c r="B6" s="25"/>
      <c r="C6" s="25"/>
      <c r="D6" s="25"/>
      <c r="E6" s="25"/>
      <c r="F6" s="25"/>
      <c r="G6" s="25"/>
      <c r="H6" s="24" t="s">
        <v>128</v>
      </c>
      <c r="I6" s="24"/>
      <c r="J6" s="25"/>
      <c r="K6" s="25"/>
    </row>
    <row r="7" spans="1:11" ht="15.75" customHeight="1">
      <c r="A7" s="25"/>
      <c r="B7" s="25"/>
      <c r="C7" s="25"/>
      <c r="D7" s="25"/>
      <c r="E7" s="25"/>
      <c r="F7" s="25"/>
      <c r="G7" s="25"/>
      <c r="H7" s="24"/>
      <c r="I7" s="24"/>
      <c r="J7" s="25"/>
      <c r="K7" s="25"/>
    </row>
    <row r="8" spans="4:7" ht="15.75" customHeight="1">
      <c r="D8" s="25"/>
      <c r="E8" s="25"/>
      <c r="F8" s="25"/>
      <c r="G8" s="25"/>
    </row>
    <row r="9" spans="1:11" ht="18.75">
      <c r="A9" s="222" t="s">
        <v>80</v>
      </c>
      <c r="B9" s="222"/>
      <c r="C9" s="222"/>
      <c r="D9" s="222"/>
      <c r="E9" s="222"/>
      <c r="F9" s="222"/>
      <c r="G9" s="222"/>
      <c r="H9" s="222"/>
      <c r="I9" s="222"/>
      <c r="J9" s="223"/>
      <c r="K9" s="223"/>
    </row>
    <row r="10" spans="1:11" ht="18.7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15.7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ht="15.75" customHeight="1">
      <c r="A12" s="26" t="s">
        <v>7</v>
      </c>
      <c r="B12" s="25" t="s">
        <v>32</v>
      </c>
      <c r="C12" s="25" t="s">
        <v>154</v>
      </c>
      <c r="D12" s="25"/>
      <c r="E12" s="25"/>
      <c r="F12" s="25" t="s">
        <v>44</v>
      </c>
      <c r="G12" s="25"/>
      <c r="H12" s="25"/>
      <c r="I12" s="25"/>
      <c r="J12" s="25"/>
      <c r="K12" s="25"/>
    </row>
    <row r="13" spans="1:11" ht="15.75" customHeight="1">
      <c r="A13" s="26"/>
      <c r="B13" s="25" t="s">
        <v>33</v>
      </c>
      <c r="C13" s="25" t="s">
        <v>155</v>
      </c>
      <c r="D13" s="25"/>
      <c r="E13" s="25"/>
      <c r="F13" s="25" t="s">
        <v>160</v>
      </c>
      <c r="G13" s="25"/>
      <c r="H13" s="25"/>
      <c r="I13" s="25"/>
      <c r="J13" s="25"/>
      <c r="K13" s="25"/>
    </row>
    <row r="14" spans="1:11" ht="15.75" customHeight="1">
      <c r="A14" s="26"/>
      <c r="B14" s="25" t="s">
        <v>34</v>
      </c>
      <c r="C14" s="25" t="s">
        <v>156</v>
      </c>
      <c r="D14" s="25"/>
      <c r="E14" s="25"/>
      <c r="F14" s="25" t="s">
        <v>160</v>
      </c>
      <c r="G14" s="25"/>
      <c r="H14" s="25"/>
      <c r="I14" s="25"/>
      <c r="J14" s="25"/>
      <c r="K14" s="25"/>
    </row>
    <row r="15" spans="1:11" ht="15.75" customHeight="1">
      <c r="A15" s="27"/>
      <c r="B15" s="25" t="s">
        <v>47</v>
      </c>
      <c r="C15" s="25" t="s">
        <v>157</v>
      </c>
      <c r="D15" s="27"/>
      <c r="E15" s="27"/>
      <c r="F15" s="25" t="s">
        <v>160</v>
      </c>
      <c r="G15" s="27"/>
      <c r="H15" s="27"/>
      <c r="I15" s="27"/>
      <c r="J15" s="25"/>
      <c r="K15" s="25"/>
    </row>
    <row r="16" spans="1:11" ht="15.75" customHeight="1">
      <c r="A16" s="27"/>
      <c r="B16" s="25" t="s">
        <v>48</v>
      </c>
      <c r="C16" s="25" t="s">
        <v>158</v>
      </c>
      <c r="D16" s="27"/>
      <c r="E16" s="27"/>
      <c r="F16" s="25" t="s">
        <v>160</v>
      </c>
      <c r="G16" s="27"/>
      <c r="H16" s="27"/>
      <c r="I16" s="27"/>
      <c r="J16" s="25"/>
      <c r="K16" s="25"/>
    </row>
    <row r="17" spans="1:11" ht="15.75" customHeight="1">
      <c r="A17" s="27"/>
      <c r="B17" s="210" t="s">
        <v>54</v>
      </c>
      <c r="C17" s="210" t="s">
        <v>167</v>
      </c>
      <c r="D17" s="27"/>
      <c r="E17" s="27"/>
      <c r="F17" s="25" t="s">
        <v>160</v>
      </c>
      <c r="G17" s="27"/>
      <c r="H17" s="27"/>
      <c r="I17" s="27"/>
      <c r="J17" s="25"/>
      <c r="K17" s="25"/>
    </row>
    <row r="18" spans="1:11" ht="15.75" customHeight="1">
      <c r="A18" s="27"/>
      <c r="B18" s="210" t="s">
        <v>55</v>
      </c>
      <c r="C18" s="210" t="s">
        <v>201</v>
      </c>
      <c r="D18" s="27"/>
      <c r="E18" s="27"/>
      <c r="F18" s="210" t="s">
        <v>191</v>
      </c>
      <c r="G18" s="27"/>
      <c r="H18" s="27"/>
      <c r="I18" s="27"/>
      <c r="J18" s="25"/>
      <c r="K18" s="25"/>
    </row>
    <row r="19" spans="1:11" ht="15.75" customHeight="1">
      <c r="A19" s="27"/>
      <c r="B19" s="210" t="s">
        <v>56</v>
      </c>
      <c r="C19" s="210" t="s">
        <v>168</v>
      </c>
      <c r="D19" s="27"/>
      <c r="E19" s="27"/>
      <c r="F19" s="210" t="s">
        <v>191</v>
      </c>
      <c r="G19" s="27"/>
      <c r="H19" s="27"/>
      <c r="I19" s="27"/>
      <c r="J19" s="25"/>
      <c r="K19" s="25"/>
    </row>
    <row r="20" spans="1:11" ht="15.75" customHeight="1">
      <c r="A20" s="27"/>
      <c r="B20" s="25"/>
      <c r="C20" s="25"/>
      <c r="D20" s="27"/>
      <c r="E20" s="27"/>
      <c r="F20" s="25"/>
      <c r="G20" s="27"/>
      <c r="H20" s="27"/>
      <c r="I20" s="27"/>
      <c r="J20" s="25"/>
      <c r="K20" s="25"/>
    </row>
    <row r="21" spans="1:11" ht="15.75" customHeight="1">
      <c r="A21" s="26" t="s">
        <v>35</v>
      </c>
      <c r="B21" s="209" t="s">
        <v>202</v>
      </c>
      <c r="C21" s="28"/>
      <c r="D21" s="29"/>
      <c r="E21" s="29"/>
      <c r="F21" s="29"/>
      <c r="G21" s="29"/>
      <c r="H21" s="29"/>
      <c r="I21" s="29"/>
      <c r="J21" s="25"/>
      <c r="K21" s="25"/>
    </row>
    <row r="22" spans="1:11" ht="15.75" customHeight="1">
      <c r="A22" s="26"/>
      <c r="B22" s="32"/>
      <c r="C22" s="28"/>
      <c r="D22" s="29"/>
      <c r="E22" s="29"/>
      <c r="F22" s="29"/>
      <c r="G22" s="29"/>
      <c r="H22" s="29"/>
      <c r="I22" s="29"/>
      <c r="J22" s="25"/>
      <c r="K22" s="25"/>
    </row>
    <row r="23" spans="1:11" ht="15.75" customHeight="1">
      <c r="A23" s="26" t="s">
        <v>8</v>
      </c>
      <c r="B23" s="25" t="s">
        <v>159</v>
      </c>
      <c r="C23" s="30"/>
      <c r="D23" s="25"/>
      <c r="E23" s="25"/>
      <c r="F23" s="25"/>
      <c r="G23" s="25"/>
      <c r="H23" s="25"/>
      <c r="I23" s="25"/>
      <c r="J23" s="25"/>
      <c r="K23" s="25"/>
    </row>
    <row r="24" spans="1:11" ht="15.75" customHeight="1">
      <c r="A24" s="26"/>
      <c r="B24" s="25"/>
      <c r="C24" s="30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26" t="s">
        <v>9</v>
      </c>
      <c r="B25" s="25" t="s">
        <v>17</v>
      </c>
      <c r="C25" s="30"/>
      <c r="D25" s="30"/>
      <c r="E25" s="30"/>
      <c r="F25" s="30"/>
      <c r="G25" s="30"/>
      <c r="H25" s="30"/>
      <c r="I25" s="25"/>
      <c r="J25" s="25"/>
      <c r="K25" s="25"/>
    </row>
    <row r="26" spans="1:11" ht="15.75" customHeight="1">
      <c r="A26" s="26"/>
      <c r="B26" s="25"/>
      <c r="C26" s="30"/>
      <c r="D26" s="25" t="s">
        <v>18</v>
      </c>
      <c r="E26" s="30"/>
      <c r="F26" s="30"/>
      <c r="G26" s="30"/>
      <c r="H26" s="30"/>
      <c r="I26" s="25"/>
      <c r="J26" s="25"/>
      <c r="K26" s="25"/>
    </row>
    <row r="27" spans="1:11" ht="15.75" customHeight="1">
      <c r="A27" s="29"/>
      <c r="B27" s="29" t="s">
        <v>13</v>
      </c>
      <c r="C27" s="29"/>
      <c r="D27" s="29"/>
      <c r="E27" s="29"/>
      <c r="F27" s="29"/>
      <c r="G27" s="29"/>
      <c r="H27" s="29"/>
      <c r="I27" s="29"/>
      <c r="J27" s="25"/>
      <c r="K27" s="25"/>
    </row>
    <row r="28" spans="1:11" ht="15.75" customHeight="1">
      <c r="A28" s="29"/>
      <c r="B28" s="29" t="s">
        <v>81</v>
      </c>
      <c r="C28" s="29"/>
      <c r="D28" s="29"/>
      <c r="E28" s="29"/>
      <c r="F28" s="29"/>
      <c r="G28" s="29"/>
      <c r="H28" s="29"/>
      <c r="I28" s="29"/>
      <c r="J28" s="25"/>
      <c r="K28" s="25"/>
    </row>
    <row r="29" spans="1:11" ht="15.75" customHeight="1">
      <c r="A29" s="29"/>
      <c r="B29" s="29" t="s">
        <v>127</v>
      </c>
      <c r="C29" s="29"/>
      <c r="D29" s="29"/>
      <c r="E29" s="29"/>
      <c r="F29" s="29"/>
      <c r="G29" s="29"/>
      <c r="H29" s="29"/>
      <c r="I29" s="29"/>
      <c r="J29" s="25"/>
      <c r="K29" s="25"/>
    </row>
    <row r="30" spans="1:11" ht="15.75" customHeight="1">
      <c r="A30" s="26"/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 customHeight="1">
      <c r="A31" s="26"/>
      <c r="B31" s="25" t="s">
        <v>14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 customHeight="1">
      <c r="A32" s="26"/>
      <c r="B32" s="25" t="s">
        <v>19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customHeight="1">
      <c r="A33" s="29"/>
      <c r="B33" s="29"/>
      <c r="C33" s="29"/>
      <c r="D33" s="29"/>
      <c r="E33" s="29"/>
      <c r="F33" s="29"/>
      <c r="G33" s="29"/>
      <c r="H33" s="29"/>
      <c r="I33" s="29"/>
      <c r="J33" s="25"/>
      <c r="K33" s="25"/>
    </row>
    <row r="34" spans="1:11" ht="15.75" customHeight="1">
      <c r="A34" s="29" t="s">
        <v>10</v>
      </c>
      <c r="B34" s="29" t="s">
        <v>20</v>
      </c>
      <c r="C34" s="29"/>
      <c r="D34" s="29"/>
      <c r="E34" s="29"/>
      <c r="F34" s="29"/>
      <c r="G34" s="29"/>
      <c r="H34" s="29"/>
      <c r="I34" s="29"/>
      <c r="J34" s="25"/>
      <c r="K34" s="25"/>
    </row>
    <row r="35" spans="1:11" ht="15.75" customHeight="1">
      <c r="A35" s="29"/>
      <c r="B35" s="29" t="s">
        <v>53</v>
      </c>
      <c r="C35" s="29"/>
      <c r="D35" s="29"/>
      <c r="E35" s="29"/>
      <c r="F35" s="29"/>
      <c r="G35" s="29"/>
      <c r="H35" s="29"/>
      <c r="I35" s="29"/>
      <c r="J35" s="25"/>
      <c r="K35" s="25"/>
    </row>
    <row r="36" spans="1:11" ht="15.75" customHeight="1">
      <c r="A36" s="29"/>
      <c r="B36" s="29" t="s">
        <v>82</v>
      </c>
      <c r="C36" s="29"/>
      <c r="D36" s="29"/>
      <c r="E36" s="29"/>
      <c r="F36" s="29"/>
      <c r="G36" s="29"/>
      <c r="H36" s="29"/>
      <c r="I36" s="29"/>
      <c r="J36" s="25"/>
      <c r="K36" s="25"/>
    </row>
    <row r="37" spans="1:11" ht="15.75" customHeight="1">
      <c r="A37" s="29"/>
      <c r="B37" s="29" t="s">
        <v>83</v>
      </c>
      <c r="C37" s="29"/>
      <c r="D37" s="29"/>
      <c r="E37" s="29"/>
      <c r="F37" s="29"/>
      <c r="G37" s="29"/>
      <c r="H37" s="29"/>
      <c r="I37" s="29"/>
      <c r="J37" s="25"/>
      <c r="K37" s="25"/>
    </row>
    <row r="38" spans="1:11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5"/>
      <c r="K38" s="25"/>
    </row>
    <row r="39" spans="1:11" ht="15.75" customHeight="1">
      <c r="A39" s="29" t="s">
        <v>15</v>
      </c>
      <c r="B39" s="25" t="s">
        <v>129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.75" customHeight="1">
      <c r="A40" s="26"/>
      <c r="B40" s="25" t="s">
        <v>163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.75" customHeight="1">
      <c r="A41" s="26"/>
      <c r="B41" s="25" t="s">
        <v>130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.75" customHeight="1">
      <c r="A42" s="26"/>
      <c r="B42" s="25" t="s">
        <v>164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.75" customHeight="1">
      <c r="A43" s="26"/>
      <c r="B43" s="25" t="s">
        <v>84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 customHeight="1">
      <c r="A44" s="26"/>
      <c r="B44" s="25" t="s">
        <v>58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 customHeight="1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 customHeight="1">
      <c r="A46" s="26" t="s">
        <v>11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.75" customHeight="1">
      <c r="A47" s="26"/>
      <c r="B47" s="25" t="s">
        <v>86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.75" customHeight="1">
      <c r="A48" s="26"/>
      <c r="B48" s="25" t="s">
        <v>87</v>
      </c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.75" customHeight="1">
      <c r="A49" s="26"/>
      <c r="B49" s="25" t="s">
        <v>85</v>
      </c>
      <c r="C49" s="25"/>
      <c r="D49" s="25"/>
      <c r="E49" s="25"/>
      <c r="F49" s="30"/>
      <c r="G49" s="30"/>
      <c r="H49" s="30"/>
      <c r="I49" s="30"/>
      <c r="J49" s="30"/>
      <c r="K49" s="25"/>
    </row>
    <row r="50" spans="1:11" ht="15.75" customHeight="1">
      <c r="A50" s="26"/>
      <c r="B50" s="25" t="s">
        <v>16</v>
      </c>
      <c r="C50" s="25"/>
      <c r="D50" s="25"/>
      <c r="E50" s="25"/>
      <c r="F50" s="30"/>
      <c r="G50" s="30"/>
      <c r="H50" s="30"/>
      <c r="I50" s="30"/>
      <c r="J50" s="30"/>
      <c r="K50" s="25"/>
    </row>
    <row r="51" spans="1:11" ht="15.75" customHeight="1">
      <c r="A51" s="26"/>
      <c r="B51" s="25" t="s">
        <v>36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 customHeight="1">
      <c r="A52" s="26"/>
      <c r="B52" s="25" t="s">
        <v>88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.75" customHeight="1">
      <c r="A53" s="26"/>
      <c r="B53" s="31" t="s">
        <v>89</v>
      </c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.75" customHeight="1">
      <c r="A54" s="26"/>
      <c r="B54" s="25" t="s">
        <v>46</v>
      </c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.75" customHeight="1">
      <c r="A55" s="25"/>
      <c r="B55" s="25" t="s">
        <v>90</v>
      </c>
      <c r="C55" s="25"/>
      <c r="D55" s="25"/>
      <c r="E55" s="25"/>
      <c r="F55" s="25"/>
      <c r="G55" s="25"/>
      <c r="H55" s="25"/>
      <c r="I55" s="25"/>
      <c r="J55" s="25"/>
      <c r="K55" s="25"/>
    </row>
    <row r="56" spans="2:10" ht="15.75" customHeight="1">
      <c r="B56" s="25"/>
      <c r="J56" t="s">
        <v>12</v>
      </c>
    </row>
  </sheetData>
  <sheetProtection/>
  <mergeCells count="2">
    <mergeCell ref="J1:K1"/>
    <mergeCell ref="A9:K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Y80"/>
  <sheetViews>
    <sheetView view="pageBreakPreview" zoomScale="70" zoomScaleNormal="85" zoomScaleSheetLayoutView="70" zoomScalePageLayoutView="0" workbookViewId="0" topLeftCell="A22">
      <selection activeCell="J2" sqref="J2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3" width="9.00390625" style="22" customWidth="1"/>
    <col min="14" max="14" width="8.625" style="22" customWidth="1"/>
    <col min="15" max="15" width="8.625" style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2" spans="2:16" ht="18.75">
      <c r="B2" s="226" t="s">
        <v>165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17"/>
    </row>
    <row r="3" spans="8:14" ht="16.5" customHeight="1">
      <c r="H3" s="90"/>
      <c r="I3" s="90"/>
      <c r="J3" s="90"/>
      <c r="K3" s="90"/>
      <c r="L3" s="90"/>
      <c r="M3" s="1"/>
      <c r="N3" s="1"/>
    </row>
    <row r="4" spans="2:14" ht="16.5" customHeight="1" thickBot="1">
      <c r="B4" s="12" t="s">
        <v>37</v>
      </c>
      <c r="C4" s="12"/>
      <c r="D4" s="22"/>
      <c r="E4" s="22"/>
      <c r="F4" s="22"/>
      <c r="G4" s="22"/>
      <c r="H4" s="22"/>
      <c r="I4" s="22"/>
      <c r="J4" s="22"/>
      <c r="K4" s="22"/>
      <c r="L4" s="22"/>
      <c r="M4" s="1"/>
      <c r="N4" s="1"/>
    </row>
    <row r="5" spans="2:15" s="16" customFormat="1" ht="16.5" customHeight="1" thickBot="1">
      <c r="B5" s="93" t="s">
        <v>50</v>
      </c>
      <c r="C5" s="142"/>
      <c r="D5" s="227" t="s">
        <v>51</v>
      </c>
      <c r="E5" s="232"/>
      <c r="F5" s="227" t="s">
        <v>52</v>
      </c>
      <c r="G5" s="232"/>
      <c r="H5" s="227" t="s">
        <v>141</v>
      </c>
      <c r="I5" s="232"/>
      <c r="J5" s="227" t="s">
        <v>142</v>
      </c>
      <c r="K5" s="228"/>
      <c r="L5" s="22"/>
      <c r="M5" s="36"/>
      <c r="N5" s="224" t="s">
        <v>57</v>
      </c>
      <c r="O5" s="225"/>
    </row>
    <row r="6" spans="2:25" ht="16.5" customHeight="1">
      <c r="B6" s="110" t="s">
        <v>143</v>
      </c>
      <c r="C6" s="111" t="s">
        <v>144</v>
      </c>
      <c r="D6" s="112"/>
      <c r="E6" s="113"/>
      <c r="F6" s="112"/>
      <c r="G6" s="113"/>
      <c r="H6" s="112"/>
      <c r="I6" s="113"/>
      <c r="J6" s="112"/>
      <c r="K6" s="114"/>
      <c r="L6" s="91"/>
      <c r="M6" s="21" t="s">
        <v>133</v>
      </c>
      <c r="N6" s="21" t="s">
        <v>51</v>
      </c>
      <c r="O6" s="16" t="s">
        <v>52</v>
      </c>
      <c r="P6" s="17"/>
      <c r="Q6" s="34" t="s">
        <v>71</v>
      </c>
      <c r="R6" s="94" t="str">
        <f>Q7</f>
        <v>FC波崎</v>
      </c>
      <c r="S6" s="94" t="str">
        <f>Q8</f>
        <v>大野原SSS</v>
      </c>
      <c r="T6" s="94" t="str">
        <f aca="true" t="shared" si="0" ref="T6:T11">Q9</f>
        <v>土合FC</v>
      </c>
      <c r="U6" s="94" t="str">
        <f>Q10</f>
        <v>軽野SSS</v>
      </c>
      <c r="V6" s="94" t="str">
        <f>Q11</f>
        <v>波崎太田FC</v>
      </c>
      <c r="W6" s="94" t="str">
        <f>Q12</f>
        <v>軽野東SSS</v>
      </c>
      <c r="X6" s="94" t="str">
        <f>Q13</f>
        <v>ﾌｫﾙｻ若松FC</v>
      </c>
      <c r="Y6" s="94" t="str">
        <f>Q14</f>
        <v>横瀬SSS</v>
      </c>
    </row>
    <row r="7" spans="2:25" ht="16.5" customHeight="1">
      <c r="B7" s="95" t="s">
        <v>145</v>
      </c>
      <c r="C7" s="96" t="s">
        <v>146</v>
      </c>
      <c r="D7" s="115" t="str">
        <f>Q6</f>
        <v>息栖SSS</v>
      </c>
      <c r="E7" s="126" t="str">
        <f>R6</f>
        <v>FC波崎</v>
      </c>
      <c r="F7" s="128" t="str">
        <f>Q8</f>
        <v>大野原SSS</v>
      </c>
      <c r="G7" s="124" t="str">
        <f>R8</f>
        <v>土合FC</v>
      </c>
      <c r="H7" s="120" t="str">
        <f>Q10</f>
        <v>軽野SSS</v>
      </c>
      <c r="I7" s="122" t="str">
        <f>R10</f>
        <v>波崎太田FC</v>
      </c>
      <c r="J7" s="116" t="str">
        <f>Q12</f>
        <v>軽野東SSS</v>
      </c>
      <c r="K7" s="130" t="str">
        <f>R12</f>
        <v>ﾌｫﾙｻ若松FC</v>
      </c>
      <c r="L7" s="91"/>
      <c r="M7" s="92" t="s">
        <v>131</v>
      </c>
      <c r="N7" s="37" t="s">
        <v>131</v>
      </c>
      <c r="O7" s="37" t="s">
        <v>132</v>
      </c>
      <c r="P7" s="10"/>
      <c r="Q7" s="34" t="s">
        <v>70</v>
      </c>
      <c r="R7" s="94" t="str">
        <f aca="true" t="shared" si="1" ref="R7:R13">Q8</f>
        <v>大野原SSS</v>
      </c>
      <c r="S7" s="94" t="str">
        <f aca="true" t="shared" si="2" ref="S7:S12">Q9</f>
        <v>土合FC</v>
      </c>
      <c r="T7" s="94" t="str">
        <f t="shared" si="0"/>
        <v>軽野SSS</v>
      </c>
      <c r="U7" s="94" t="str">
        <f>Q11</f>
        <v>波崎太田FC</v>
      </c>
      <c r="V7" s="94" t="str">
        <f>Q12</f>
        <v>軽野東SSS</v>
      </c>
      <c r="W7" s="94" t="str">
        <f>Q13</f>
        <v>ﾌｫﾙｻ若松FC</v>
      </c>
      <c r="X7" s="94" t="str">
        <f>Q14</f>
        <v>横瀬SSS</v>
      </c>
      <c r="Y7" s="34"/>
    </row>
    <row r="8" spans="2:25" ht="16.5" customHeight="1">
      <c r="B8" s="95" t="s">
        <v>147</v>
      </c>
      <c r="C8" s="103" t="s">
        <v>144</v>
      </c>
      <c r="D8" s="104"/>
      <c r="E8" s="105"/>
      <c r="F8" s="104"/>
      <c r="G8" s="105"/>
      <c r="H8" s="104"/>
      <c r="I8" s="105"/>
      <c r="J8" s="104"/>
      <c r="K8" s="106"/>
      <c r="L8" s="91"/>
      <c r="M8" s="11"/>
      <c r="N8" s="11"/>
      <c r="O8" s="10"/>
      <c r="P8" s="10"/>
      <c r="Q8" s="34" t="s">
        <v>73</v>
      </c>
      <c r="R8" s="94" t="str">
        <f t="shared" si="1"/>
        <v>土合FC</v>
      </c>
      <c r="S8" s="94" t="str">
        <f t="shared" si="2"/>
        <v>軽野SSS</v>
      </c>
      <c r="T8" s="94" t="str">
        <f t="shared" si="0"/>
        <v>波崎太田FC</v>
      </c>
      <c r="U8" s="94" t="str">
        <f>Q12</f>
        <v>軽野東SSS</v>
      </c>
      <c r="V8" s="94" t="str">
        <f>Q13</f>
        <v>ﾌｫﾙｻ若松FC</v>
      </c>
      <c r="W8" s="94" t="str">
        <f>Q14</f>
        <v>横瀬SSS</v>
      </c>
      <c r="X8" s="34"/>
      <c r="Y8" s="34"/>
    </row>
    <row r="9" spans="2:25" ht="16.5" customHeight="1">
      <c r="B9" s="95" t="s">
        <v>148</v>
      </c>
      <c r="C9" s="96" t="s">
        <v>146</v>
      </c>
      <c r="D9" s="115" t="str">
        <f>Q6</f>
        <v>息栖SSS</v>
      </c>
      <c r="E9" s="118" t="str">
        <f>Y6</f>
        <v>横瀬SSS</v>
      </c>
      <c r="F9" s="127" t="str">
        <f>Q7</f>
        <v>FC波崎</v>
      </c>
      <c r="G9" s="129" t="str">
        <f>R7</f>
        <v>大野原SSS</v>
      </c>
      <c r="H9" s="125" t="str">
        <f>Q9</f>
        <v>土合FC</v>
      </c>
      <c r="I9" s="121" t="str">
        <f>R9</f>
        <v>軽野SSS</v>
      </c>
      <c r="J9" s="123" t="str">
        <f>Q11</f>
        <v>波崎太田FC</v>
      </c>
      <c r="K9" s="117" t="str">
        <f>R11</f>
        <v>軽野東SSS</v>
      </c>
      <c r="L9" s="91"/>
      <c r="M9" s="21"/>
      <c r="N9" s="21"/>
      <c r="O9" s="10"/>
      <c r="P9" s="10"/>
      <c r="Q9" s="34" t="s">
        <v>72</v>
      </c>
      <c r="R9" s="94" t="str">
        <f t="shared" si="1"/>
        <v>軽野SSS</v>
      </c>
      <c r="S9" s="94" t="str">
        <f t="shared" si="2"/>
        <v>波崎太田FC</v>
      </c>
      <c r="T9" s="94" t="str">
        <f t="shared" si="0"/>
        <v>軽野東SSS</v>
      </c>
      <c r="U9" s="94" t="str">
        <f>Q13</f>
        <v>ﾌｫﾙｻ若松FC</v>
      </c>
      <c r="V9" s="94" t="str">
        <f>Q14</f>
        <v>横瀬SSS</v>
      </c>
      <c r="W9" s="34"/>
      <c r="X9" s="34"/>
      <c r="Y9" s="34"/>
    </row>
    <row r="10" spans="2:25" ht="16.5" customHeight="1">
      <c r="B10" s="233" t="s">
        <v>151</v>
      </c>
      <c r="C10" s="234"/>
      <c r="D10" s="234"/>
      <c r="E10" s="234"/>
      <c r="F10" s="234"/>
      <c r="G10" s="234"/>
      <c r="H10" s="234"/>
      <c r="I10" s="234"/>
      <c r="J10" s="234"/>
      <c r="K10" s="235"/>
      <c r="L10" s="38"/>
      <c r="M10" s="21"/>
      <c r="N10" s="21"/>
      <c r="O10" s="10"/>
      <c r="P10" s="10"/>
      <c r="Q10" s="34" t="s">
        <v>75</v>
      </c>
      <c r="R10" s="94" t="str">
        <f t="shared" si="1"/>
        <v>波崎太田FC</v>
      </c>
      <c r="S10" s="94" t="str">
        <f t="shared" si="2"/>
        <v>軽野東SSS</v>
      </c>
      <c r="T10" s="94" t="str">
        <f t="shared" si="0"/>
        <v>ﾌｫﾙｻ若松FC</v>
      </c>
      <c r="U10" s="94" t="str">
        <f>Q14</f>
        <v>横瀬SSS</v>
      </c>
      <c r="V10" s="34"/>
      <c r="W10" s="34"/>
      <c r="X10" s="34"/>
      <c r="Y10" s="34"/>
    </row>
    <row r="11" spans="2:25" ht="16.5" customHeight="1">
      <c r="B11" s="95" t="s">
        <v>149</v>
      </c>
      <c r="C11" s="103" t="s">
        <v>144</v>
      </c>
      <c r="D11" s="104"/>
      <c r="E11" s="105"/>
      <c r="F11" s="104"/>
      <c r="G11" s="105"/>
      <c r="H11" s="107"/>
      <c r="I11" s="108"/>
      <c r="J11" s="107"/>
      <c r="K11" s="109"/>
      <c r="L11" s="38"/>
      <c r="M11" s="21"/>
      <c r="N11" s="21"/>
      <c r="O11" s="10"/>
      <c r="P11" s="10"/>
      <c r="Q11" s="34" t="s">
        <v>74</v>
      </c>
      <c r="R11" s="94" t="str">
        <f t="shared" si="1"/>
        <v>軽野東SSS</v>
      </c>
      <c r="S11" s="94" t="str">
        <f t="shared" si="2"/>
        <v>ﾌｫﾙｻ若松FC</v>
      </c>
      <c r="T11" s="94" t="str">
        <f t="shared" si="0"/>
        <v>横瀬SSS</v>
      </c>
      <c r="U11" s="34"/>
      <c r="V11" s="34"/>
      <c r="W11" s="34"/>
      <c r="X11" s="34"/>
      <c r="Y11" s="34"/>
    </row>
    <row r="12" spans="2:25" ht="16.5" customHeight="1" thickBot="1">
      <c r="B12" s="97" t="s">
        <v>150</v>
      </c>
      <c r="C12" s="98" t="s">
        <v>146</v>
      </c>
      <c r="D12" s="131" t="str">
        <f>Q13</f>
        <v>ﾌｫﾙｻ若松FC</v>
      </c>
      <c r="E12" s="119" t="str">
        <f>R13</f>
        <v>横瀬SSS</v>
      </c>
      <c r="F12" s="100"/>
      <c r="G12" s="101"/>
      <c r="H12" s="100"/>
      <c r="I12" s="101"/>
      <c r="J12" s="100"/>
      <c r="K12" s="102"/>
      <c r="L12" s="38"/>
      <c r="M12" s="21"/>
      <c r="N12" s="21"/>
      <c r="O12" s="10"/>
      <c r="P12" s="10"/>
      <c r="Q12" s="34" t="s">
        <v>77</v>
      </c>
      <c r="R12" s="94" t="str">
        <f t="shared" si="1"/>
        <v>ﾌｫﾙｻ若松FC</v>
      </c>
      <c r="S12" s="94" t="str">
        <f t="shared" si="2"/>
        <v>横瀬SSS</v>
      </c>
      <c r="T12" s="34"/>
      <c r="U12" s="34"/>
      <c r="V12" s="34"/>
      <c r="W12" s="34"/>
      <c r="X12" s="34"/>
      <c r="Y12" s="34"/>
    </row>
    <row r="13" spans="2:25" ht="16.5" customHeight="1">
      <c r="B13" s="21"/>
      <c r="C13" s="21"/>
      <c r="D13" s="91"/>
      <c r="E13" s="91"/>
      <c r="F13" s="38"/>
      <c r="G13" s="38"/>
      <c r="H13" s="38"/>
      <c r="I13" s="38"/>
      <c r="J13" s="38"/>
      <c r="K13" s="38"/>
      <c r="L13" s="38"/>
      <c r="M13" s="1"/>
      <c r="N13" s="1"/>
      <c r="P13" s="10"/>
      <c r="Q13" s="34" t="s">
        <v>76</v>
      </c>
      <c r="R13" s="94" t="str">
        <f t="shared" si="1"/>
        <v>横瀬SSS</v>
      </c>
      <c r="S13" s="34"/>
      <c r="T13" s="34"/>
      <c r="U13" s="34"/>
      <c r="V13" s="34"/>
      <c r="W13" s="34"/>
      <c r="X13" s="34"/>
      <c r="Y13" s="34"/>
    </row>
    <row r="14" spans="2:25" ht="16.5" customHeight="1" thickBot="1">
      <c r="B14" s="13" t="s">
        <v>38</v>
      </c>
      <c r="C14" s="21"/>
      <c r="D14" s="38"/>
      <c r="E14" s="38"/>
      <c r="F14" s="38"/>
      <c r="G14" s="38"/>
      <c r="H14" s="38"/>
      <c r="I14" s="38"/>
      <c r="J14" s="38"/>
      <c r="K14" s="38"/>
      <c r="L14" s="38"/>
      <c r="M14" s="1"/>
      <c r="N14" s="1"/>
      <c r="P14" s="10"/>
      <c r="Q14" s="34" t="s">
        <v>78</v>
      </c>
      <c r="R14" s="34"/>
      <c r="S14" s="34"/>
      <c r="T14" s="34"/>
      <c r="U14" s="34"/>
      <c r="V14" s="34"/>
      <c r="W14" s="34"/>
      <c r="X14" s="34"/>
      <c r="Y14" s="34"/>
    </row>
    <row r="15" spans="2:15" ht="16.5" customHeight="1" thickBot="1">
      <c r="B15" s="93" t="s">
        <v>50</v>
      </c>
      <c r="C15" s="142"/>
      <c r="D15" s="227" t="s">
        <v>51</v>
      </c>
      <c r="E15" s="227"/>
      <c r="F15" s="227" t="s">
        <v>52</v>
      </c>
      <c r="G15" s="227"/>
      <c r="H15" s="227" t="s">
        <v>141</v>
      </c>
      <c r="I15" s="227"/>
      <c r="J15" s="227" t="s">
        <v>142</v>
      </c>
      <c r="K15" s="228"/>
      <c r="L15" s="35"/>
      <c r="M15" s="21"/>
      <c r="N15" s="224" t="s">
        <v>57</v>
      </c>
      <c r="O15" s="225"/>
    </row>
    <row r="16" spans="2:16" ht="16.5" customHeight="1">
      <c r="B16" s="137" t="s">
        <v>143</v>
      </c>
      <c r="C16" s="139" t="s">
        <v>144</v>
      </c>
      <c r="D16" s="112"/>
      <c r="E16" s="112"/>
      <c r="F16" s="112"/>
      <c r="G16" s="112"/>
      <c r="H16" s="112"/>
      <c r="I16" s="112"/>
      <c r="J16" s="112"/>
      <c r="K16" s="114"/>
      <c r="L16" s="91"/>
      <c r="M16" s="21" t="s">
        <v>133</v>
      </c>
      <c r="N16" s="21" t="s">
        <v>51</v>
      </c>
      <c r="O16" s="16" t="s">
        <v>52</v>
      </c>
      <c r="P16" s="10"/>
    </row>
    <row r="17" spans="2:16" ht="16.5" customHeight="1">
      <c r="B17" s="138" t="s">
        <v>145</v>
      </c>
      <c r="C17" s="140" t="s">
        <v>146</v>
      </c>
      <c r="D17" s="127" t="str">
        <f>Q7</f>
        <v>FC波崎</v>
      </c>
      <c r="E17" s="120" t="str">
        <f>T7</f>
        <v>軽野SSS</v>
      </c>
      <c r="F17" s="125" t="str">
        <f>Q9</f>
        <v>土合FC</v>
      </c>
      <c r="G17" s="116" t="str">
        <f>T9</f>
        <v>軽野東SSS</v>
      </c>
      <c r="H17" s="123" t="str">
        <f>Q11</f>
        <v>波崎太田FC</v>
      </c>
      <c r="I17" s="132" t="str">
        <f>T11</f>
        <v>横瀬SSS</v>
      </c>
      <c r="J17" s="128" t="str">
        <f>Q8</f>
        <v>大野原SSS</v>
      </c>
      <c r="K17" s="130" t="str">
        <f>V8</f>
        <v>ﾌｫﾙｻ若松FC</v>
      </c>
      <c r="L17" s="91"/>
      <c r="M17" s="92" t="s">
        <v>132</v>
      </c>
      <c r="N17" s="37" t="s">
        <v>139</v>
      </c>
      <c r="O17" s="37" t="s">
        <v>138</v>
      </c>
      <c r="P17" s="10"/>
    </row>
    <row r="18" spans="2:12" ht="16.5" customHeight="1">
      <c r="B18" s="138" t="s">
        <v>147</v>
      </c>
      <c r="C18" s="141" t="s">
        <v>144</v>
      </c>
      <c r="D18" s="104"/>
      <c r="E18" s="104"/>
      <c r="F18" s="104"/>
      <c r="G18" s="104"/>
      <c r="H18" s="104"/>
      <c r="I18" s="104"/>
      <c r="J18" s="104"/>
      <c r="K18" s="106"/>
      <c r="L18" s="91"/>
    </row>
    <row r="19" spans="2:16" ht="16.5" customHeight="1">
      <c r="B19" s="138" t="s">
        <v>148</v>
      </c>
      <c r="C19" s="140" t="s">
        <v>146</v>
      </c>
      <c r="D19" s="115" t="str">
        <f>Q6</f>
        <v>息栖SSS</v>
      </c>
      <c r="E19" s="125" t="str">
        <f>T6</f>
        <v>土合FC</v>
      </c>
      <c r="F19" s="127" t="str">
        <f>Q7</f>
        <v>FC波崎</v>
      </c>
      <c r="G19" s="116" t="str">
        <f>V7</f>
        <v>軽野東SSS</v>
      </c>
      <c r="H19" s="120" t="str">
        <f>Q10</f>
        <v>軽野SSS</v>
      </c>
      <c r="I19" s="133" t="str">
        <f>T10</f>
        <v>ﾌｫﾙｻ若松FC</v>
      </c>
      <c r="J19" s="128" t="str">
        <f>Q8</f>
        <v>大野原SSS</v>
      </c>
      <c r="K19" s="134" t="str">
        <f>W8</f>
        <v>横瀬SSS</v>
      </c>
      <c r="L19" s="91"/>
      <c r="M19" s="16"/>
      <c r="P19" s="10"/>
    </row>
    <row r="20" spans="2:16" ht="16.5" customHeight="1">
      <c r="B20" s="236" t="s">
        <v>151</v>
      </c>
      <c r="C20" s="237"/>
      <c r="D20" s="237"/>
      <c r="E20" s="237"/>
      <c r="F20" s="237"/>
      <c r="G20" s="237"/>
      <c r="H20" s="237"/>
      <c r="I20" s="237"/>
      <c r="J20" s="237"/>
      <c r="K20" s="238"/>
      <c r="L20" s="38"/>
      <c r="M20" s="16"/>
      <c r="N20" s="16"/>
      <c r="O20" s="10"/>
      <c r="P20" s="10"/>
    </row>
    <row r="21" spans="2:16" ht="16.5" customHeight="1">
      <c r="B21" s="138" t="s">
        <v>149</v>
      </c>
      <c r="C21" s="141" t="s">
        <v>144</v>
      </c>
      <c r="D21" s="104"/>
      <c r="E21" s="104"/>
      <c r="F21" s="104"/>
      <c r="G21" s="104"/>
      <c r="H21" s="107"/>
      <c r="I21" s="107"/>
      <c r="J21" s="107"/>
      <c r="K21" s="109"/>
      <c r="L21" s="38"/>
      <c r="M21" s="16"/>
      <c r="N21" s="16"/>
      <c r="O21" s="10"/>
      <c r="P21" s="10"/>
    </row>
    <row r="22" spans="2:16" ht="16.5" customHeight="1" thickBot="1">
      <c r="B22" s="143" t="s">
        <v>150</v>
      </c>
      <c r="C22" s="144" t="s">
        <v>146</v>
      </c>
      <c r="D22" s="135" t="str">
        <f>Q6</f>
        <v>息栖SSS</v>
      </c>
      <c r="E22" s="136" t="str">
        <f>V6</f>
        <v>波崎太田FC</v>
      </c>
      <c r="F22" s="100"/>
      <c r="G22" s="100"/>
      <c r="H22" s="100"/>
      <c r="I22" s="100"/>
      <c r="J22" s="100"/>
      <c r="K22" s="102"/>
      <c r="L22" s="38"/>
      <c r="M22" s="16"/>
      <c r="N22" s="16"/>
      <c r="O22" s="10"/>
      <c r="P22" s="10"/>
    </row>
    <row r="23" spans="2:16" ht="16.5" customHeight="1">
      <c r="B23" s="21"/>
      <c r="C23" s="21"/>
      <c r="D23" s="91"/>
      <c r="E23" s="91"/>
      <c r="F23" s="38"/>
      <c r="G23" s="38"/>
      <c r="H23" s="38"/>
      <c r="I23" s="38"/>
      <c r="J23" s="38"/>
      <c r="K23" s="38"/>
      <c r="L23" s="38"/>
      <c r="M23" s="1"/>
      <c r="N23" s="1"/>
      <c r="P23" s="10"/>
    </row>
    <row r="24" spans="2:16" ht="16.5" customHeight="1" thickBot="1">
      <c r="B24" s="13" t="s">
        <v>39</v>
      </c>
      <c r="C24" s="22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P24" s="10"/>
    </row>
    <row r="25" spans="2:16" ht="16.5" customHeight="1" thickBot="1">
      <c r="B25" s="93" t="s">
        <v>50</v>
      </c>
      <c r="C25" s="142"/>
      <c r="D25" s="227" t="s">
        <v>51</v>
      </c>
      <c r="E25" s="227"/>
      <c r="F25" s="227" t="s">
        <v>52</v>
      </c>
      <c r="G25" s="227"/>
      <c r="H25" s="227" t="s">
        <v>141</v>
      </c>
      <c r="I25" s="227"/>
      <c r="J25" s="227" t="s">
        <v>142</v>
      </c>
      <c r="K25" s="228"/>
      <c r="L25" s="22"/>
      <c r="M25" s="16"/>
      <c r="N25" s="224" t="s">
        <v>57</v>
      </c>
      <c r="O25" s="225"/>
      <c r="P25" s="10"/>
    </row>
    <row r="26" spans="2:16" ht="16.5" customHeight="1">
      <c r="B26" s="137" t="s">
        <v>143</v>
      </c>
      <c r="C26" s="139" t="s">
        <v>144</v>
      </c>
      <c r="D26" s="145"/>
      <c r="E26" s="145"/>
      <c r="F26" s="145"/>
      <c r="G26" s="145"/>
      <c r="H26" s="145"/>
      <c r="I26" s="145"/>
      <c r="J26" s="145"/>
      <c r="K26" s="146"/>
      <c r="L26" s="91"/>
      <c r="M26" s="21" t="s">
        <v>133</v>
      </c>
      <c r="N26" s="21" t="s">
        <v>51</v>
      </c>
      <c r="O26" s="16" t="s">
        <v>52</v>
      </c>
      <c r="P26" s="10"/>
    </row>
    <row r="27" spans="2:16" ht="16.5" customHeight="1">
      <c r="B27" s="138" t="s">
        <v>145</v>
      </c>
      <c r="C27" s="140" t="s">
        <v>146</v>
      </c>
      <c r="D27" s="120" t="str">
        <f>Q10</f>
        <v>軽野SSS</v>
      </c>
      <c r="E27" s="116" t="str">
        <f>S10</f>
        <v>軽野東SSS</v>
      </c>
      <c r="F27" s="115" t="str">
        <f>Q6</f>
        <v>息栖SSS</v>
      </c>
      <c r="G27" s="128" t="str">
        <f>S6</f>
        <v>大野原SSS</v>
      </c>
      <c r="H27" s="127" t="str">
        <f>Q7</f>
        <v>FC波崎</v>
      </c>
      <c r="I27" s="125" t="str">
        <f>S7</f>
        <v>土合FC</v>
      </c>
      <c r="J27" s="123" t="str">
        <f>Q11</f>
        <v>波崎太田FC</v>
      </c>
      <c r="K27" s="130" t="str">
        <f>S11</f>
        <v>ﾌｫﾙｻ若松FC</v>
      </c>
      <c r="L27" s="91"/>
      <c r="M27" s="92" t="s">
        <v>134</v>
      </c>
      <c r="N27" s="37" t="s">
        <v>136</v>
      </c>
      <c r="O27" s="37" t="s">
        <v>131</v>
      </c>
      <c r="P27" s="10"/>
    </row>
    <row r="28" spans="2:16" ht="16.5" customHeight="1">
      <c r="B28" s="138" t="s">
        <v>147</v>
      </c>
      <c r="C28" s="141" t="s">
        <v>144</v>
      </c>
      <c r="D28" s="104"/>
      <c r="E28" s="104"/>
      <c r="F28" s="104"/>
      <c r="G28" s="104"/>
      <c r="H28" s="104"/>
      <c r="I28" s="104"/>
      <c r="J28" s="104"/>
      <c r="K28" s="106"/>
      <c r="L28" s="91"/>
      <c r="M28" s="21"/>
      <c r="N28" s="21"/>
      <c r="P28" s="10"/>
    </row>
    <row r="29" spans="2:16" ht="16.5" customHeight="1">
      <c r="B29" s="138" t="s">
        <v>148</v>
      </c>
      <c r="C29" s="140" t="s">
        <v>146</v>
      </c>
      <c r="D29" s="116" t="str">
        <f>Q12</f>
        <v>軽野東SSS</v>
      </c>
      <c r="E29" s="132" t="str">
        <f>S12</f>
        <v>横瀬SSS</v>
      </c>
      <c r="F29" s="128" t="str">
        <f>Q8</f>
        <v>大野原SSS</v>
      </c>
      <c r="G29" s="120" t="str">
        <f>S8</f>
        <v>軽野SSS</v>
      </c>
      <c r="H29" s="127" t="str">
        <f>Q7</f>
        <v>FC波崎</v>
      </c>
      <c r="I29" s="123" t="str">
        <f>U7</f>
        <v>波崎太田FC</v>
      </c>
      <c r="J29" s="115" t="str">
        <f>Q6</f>
        <v>息栖SSS</v>
      </c>
      <c r="K29" s="130" t="str">
        <f>X6</f>
        <v>ﾌｫﾙｻ若松FC</v>
      </c>
      <c r="L29" s="91"/>
      <c r="M29" s="11"/>
      <c r="N29" s="11"/>
      <c r="O29" s="10"/>
      <c r="P29" s="10"/>
    </row>
    <row r="30" spans="2:16" ht="16.5" customHeight="1">
      <c r="B30" s="236" t="s">
        <v>151</v>
      </c>
      <c r="C30" s="237"/>
      <c r="D30" s="237"/>
      <c r="E30" s="237"/>
      <c r="F30" s="237"/>
      <c r="G30" s="237"/>
      <c r="H30" s="237"/>
      <c r="I30" s="237"/>
      <c r="J30" s="237"/>
      <c r="K30" s="238"/>
      <c r="L30" s="91"/>
      <c r="M30" s="11"/>
      <c r="N30" s="11"/>
      <c r="O30" s="10"/>
      <c r="P30" s="10"/>
    </row>
    <row r="31" spans="2:15" ht="16.5" customHeight="1">
      <c r="B31" s="138" t="s">
        <v>149</v>
      </c>
      <c r="C31" s="141" t="s">
        <v>144</v>
      </c>
      <c r="D31" s="104"/>
      <c r="E31" s="104"/>
      <c r="F31" s="104"/>
      <c r="G31" s="104"/>
      <c r="H31" s="107"/>
      <c r="I31" s="107"/>
      <c r="J31" s="107"/>
      <c r="K31" s="109"/>
      <c r="L31" s="39"/>
      <c r="M31" s="11"/>
      <c r="N31" s="11"/>
      <c r="O31" s="10"/>
    </row>
    <row r="32" spans="2:16" ht="16.5" customHeight="1" thickBot="1">
      <c r="B32" s="143" t="s">
        <v>150</v>
      </c>
      <c r="C32" s="144" t="s">
        <v>146</v>
      </c>
      <c r="D32" s="147" t="str">
        <f>Q9</f>
        <v>土合FC</v>
      </c>
      <c r="E32" s="148" t="str">
        <f>V9</f>
        <v>横瀬SSS</v>
      </c>
      <c r="F32" s="99"/>
      <c r="G32" s="99"/>
      <c r="H32" s="99"/>
      <c r="I32" s="99"/>
      <c r="J32" s="99"/>
      <c r="K32" s="149"/>
      <c r="L32" s="22"/>
      <c r="M32" s="11"/>
      <c r="N32" s="11"/>
      <c r="O32" s="10"/>
      <c r="P32" s="14"/>
    </row>
    <row r="33" spans="2:16" ht="16.5" customHeight="1">
      <c r="B33" s="21"/>
      <c r="C33" s="21"/>
      <c r="D33" s="38"/>
      <c r="E33" s="38"/>
      <c r="F33" s="39"/>
      <c r="G33" s="39"/>
      <c r="H33" s="39"/>
      <c r="I33" s="39"/>
      <c r="J33" s="39"/>
      <c r="K33" s="39"/>
      <c r="L33" s="91"/>
      <c r="M33" s="1"/>
      <c r="N33" s="1"/>
      <c r="P33" s="10"/>
    </row>
    <row r="34" spans="2:16" ht="16.5" customHeight="1" thickBot="1">
      <c r="B34" s="18" t="s">
        <v>45</v>
      </c>
      <c r="C34" s="18"/>
      <c r="D34" s="19"/>
      <c r="E34" s="20"/>
      <c r="F34" s="150"/>
      <c r="G34" s="150"/>
      <c r="H34" s="22"/>
      <c r="I34" s="22"/>
      <c r="J34" s="22"/>
      <c r="K34" s="22"/>
      <c r="L34" s="91"/>
      <c r="M34" s="1"/>
      <c r="N34" s="1"/>
      <c r="P34" s="10"/>
    </row>
    <row r="35" spans="2:16" ht="16.5" customHeight="1" thickBot="1">
      <c r="B35" s="93" t="s">
        <v>50</v>
      </c>
      <c r="C35" s="142"/>
      <c r="D35" s="227" t="s">
        <v>51</v>
      </c>
      <c r="E35" s="227"/>
      <c r="F35" s="227" t="s">
        <v>52</v>
      </c>
      <c r="G35" s="227"/>
      <c r="H35" s="227" t="s">
        <v>141</v>
      </c>
      <c r="I35" s="227"/>
      <c r="J35" s="227" t="s">
        <v>142</v>
      </c>
      <c r="K35" s="228"/>
      <c r="L35" s="91"/>
      <c r="M35" s="11"/>
      <c r="N35" s="224" t="s">
        <v>57</v>
      </c>
      <c r="O35" s="225"/>
      <c r="P35" s="10"/>
    </row>
    <row r="36" spans="2:16" ht="16.5" customHeight="1">
      <c r="B36" s="137" t="s">
        <v>143</v>
      </c>
      <c r="C36" s="139" t="s">
        <v>144</v>
      </c>
      <c r="D36" s="153"/>
      <c r="E36" s="153"/>
      <c r="F36" s="153"/>
      <c r="G36" s="153"/>
      <c r="H36" s="145"/>
      <c r="I36" s="145"/>
      <c r="J36" s="145"/>
      <c r="K36" s="146"/>
      <c r="L36" s="91"/>
      <c r="M36" s="21" t="s">
        <v>133</v>
      </c>
      <c r="N36" s="21" t="s">
        <v>51</v>
      </c>
      <c r="O36" s="16" t="s">
        <v>52</v>
      </c>
      <c r="P36" s="10"/>
    </row>
    <row r="37" spans="2:15" ht="16.5" customHeight="1">
      <c r="B37" s="138" t="s">
        <v>145</v>
      </c>
      <c r="C37" s="140" t="s">
        <v>146</v>
      </c>
      <c r="D37" s="126" t="str">
        <f>Q7</f>
        <v>FC波崎</v>
      </c>
      <c r="E37" s="133" t="str">
        <f>W7</f>
        <v>ﾌｫﾙｻ若松FC</v>
      </c>
      <c r="F37" s="125" t="str">
        <f>Q9</f>
        <v>土合FC</v>
      </c>
      <c r="G37" s="123" t="str">
        <f>S9</f>
        <v>波崎太田FC</v>
      </c>
      <c r="H37" s="115" t="str">
        <f>Q6</f>
        <v>息栖SSS</v>
      </c>
      <c r="I37" s="120" t="str">
        <f>U6</f>
        <v>軽野SSS</v>
      </c>
      <c r="J37" s="128" t="str">
        <f>Q8</f>
        <v>大野原SSS</v>
      </c>
      <c r="K37" s="154" t="str">
        <f>U8</f>
        <v>軽野東SSS</v>
      </c>
      <c r="L37" s="91"/>
      <c r="M37" s="92" t="s">
        <v>135</v>
      </c>
      <c r="N37" s="37" t="s">
        <v>134</v>
      </c>
      <c r="O37" s="37" t="s">
        <v>139</v>
      </c>
    </row>
    <row r="38" spans="2:16" ht="16.5" customHeight="1">
      <c r="B38" s="138" t="s">
        <v>147</v>
      </c>
      <c r="C38" s="141" t="s">
        <v>144</v>
      </c>
      <c r="D38" s="105"/>
      <c r="E38" s="104"/>
      <c r="F38" s="104"/>
      <c r="G38" s="104"/>
      <c r="H38" s="104"/>
      <c r="I38" s="104"/>
      <c r="J38" s="104"/>
      <c r="K38" s="155"/>
      <c r="L38" s="91"/>
      <c r="M38" s="11"/>
      <c r="N38" s="11"/>
      <c r="O38" s="14"/>
      <c r="P38" s="10"/>
    </row>
    <row r="39" spans="2:15" ht="16.5" customHeight="1">
      <c r="B39" s="138" t="s">
        <v>148</v>
      </c>
      <c r="C39" s="140" t="s">
        <v>146</v>
      </c>
      <c r="D39" s="126" t="str">
        <f>Q7</f>
        <v>FC波崎</v>
      </c>
      <c r="E39" s="132" t="str">
        <f>X7</f>
        <v>横瀬SSS</v>
      </c>
      <c r="F39" s="156" t="str">
        <f>Q9</f>
        <v>土合FC</v>
      </c>
      <c r="G39" s="157" t="str">
        <f>U9</f>
        <v>ﾌｫﾙｻ若松FC</v>
      </c>
      <c r="H39" s="128" t="str">
        <f>Q8</f>
        <v>大野原SSS</v>
      </c>
      <c r="I39" s="123" t="str">
        <f>T8</f>
        <v>波崎太田FC</v>
      </c>
      <c r="J39" s="115" t="str">
        <f>Q6</f>
        <v>息栖SSS</v>
      </c>
      <c r="K39" s="154" t="str">
        <f>W6</f>
        <v>軽野東SSS</v>
      </c>
      <c r="L39" s="23"/>
      <c r="M39" s="11"/>
      <c r="N39" s="11"/>
      <c r="O39" s="10"/>
    </row>
    <row r="40" spans="2:16" ht="16.5" customHeight="1">
      <c r="B40" s="236" t="s">
        <v>151</v>
      </c>
      <c r="C40" s="237"/>
      <c r="D40" s="237"/>
      <c r="E40" s="237"/>
      <c r="F40" s="237"/>
      <c r="G40" s="237"/>
      <c r="H40" s="237"/>
      <c r="I40" s="237"/>
      <c r="J40" s="237"/>
      <c r="K40" s="238"/>
      <c r="L40" s="22"/>
      <c r="M40" s="11"/>
      <c r="N40" s="11"/>
      <c r="O40" s="10"/>
      <c r="P40" s="10"/>
    </row>
    <row r="41" spans="2:16" ht="16.5" customHeight="1">
      <c r="B41" s="138" t="s">
        <v>149</v>
      </c>
      <c r="C41" s="141" t="s">
        <v>144</v>
      </c>
      <c r="D41" s="104"/>
      <c r="E41" s="104"/>
      <c r="F41" s="104"/>
      <c r="G41" s="104"/>
      <c r="H41" s="107"/>
      <c r="I41" s="107"/>
      <c r="J41" s="107"/>
      <c r="K41" s="109"/>
      <c r="L41" s="38"/>
      <c r="M41" s="11"/>
      <c r="N41" s="11"/>
      <c r="O41" s="10"/>
      <c r="P41" s="10"/>
    </row>
    <row r="42" spans="2:16" ht="16.5" customHeight="1" thickBot="1">
      <c r="B42" s="143" t="s">
        <v>150</v>
      </c>
      <c r="C42" s="144" t="s">
        <v>146</v>
      </c>
      <c r="D42" s="158" t="str">
        <f>Q10</f>
        <v>軽野SSS</v>
      </c>
      <c r="E42" s="148" t="str">
        <f>U10</f>
        <v>横瀬SSS</v>
      </c>
      <c r="F42" s="159"/>
      <c r="G42" s="159"/>
      <c r="H42" s="159"/>
      <c r="I42" s="159"/>
      <c r="J42" s="159"/>
      <c r="K42" s="160"/>
      <c r="L42" s="38"/>
      <c r="M42" s="11"/>
      <c r="N42" s="11"/>
      <c r="O42" s="10"/>
      <c r="P42" s="10"/>
    </row>
    <row r="44" spans="2:16" ht="18.75">
      <c r="B44" s="226" t="s">
        <v>166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17"/>
    </row>
    <row r="45" spans="4:16" ht="16.5" customHeight="1">
      <c r="D45" s="23"/>
      <c r="E45" s="23"/>
      <c r="F45" s="23"/>
      <c r="G45" s="23"/>
      <c r="H45" s="23"/>
      <c r="I45" s="23"/>
      <c r="J45" s="23"/>
      <c r="K45" s="23"/>
      <c r="L45" s="38"/>
      <c r="M45" s="1"/>
      <c r="N45" s="1"/>
      <c r="P45" s="10"/>
    </row>
    <row r="46" spans="2:16" ht="16.5" customHeight="1" thickBot="1">
      <c r="B46" s="151" t="s">
        <v>152</v>
      </c>
      <c r="C46" s="151"/>
      <c r="D46" s="152"/>
      <c r="E46" s="20"/>
      <c r="F46" s="22"/>
      <c r="G46" s="22"/>
      <c r="H46" s="22"/>
      <c r="I46" s="22"/>
      <c r="J46" s="22"/>
      <c r="K46" s="22"/>
      <c r="L46" s="38"/>
      <c r="M46" s="1"/>
      <c r="N46" s="1"/>
      <c r="P46" s="10"/>
    </row>
    <row r="47" spans="2:16" ht="16.5" customHeight="1" thickBot="1">
      <c r="B47" s="93" t="s">
        <v>50</v>
      </c>
      <c r="C47" s="142"/>
      <c r="D47" s="227" t="s">
        <v>51</v>
      </c>
      <c r="E47" s="227"/>
      <c r="F47" s="227" t="s">
        <v>52</v>
      </c>
      <c r="G47" s="227"/>
      <c r="H47" s="227" t="s">
        <v>141</v>
      </c>
      <c r="I47" s="227"/>
      <c r="J47" s="227" t="s">
        <v>142</v>
      </c>
      <c r="K47" s="228"/>
      <c r="L47" s="38"/>
      <c r="N47" s="224" t="s">
        <v>57</v>
      </c>
      <c r="O47" s="225"/>
      <c r="P47" s="10"/>
    </row>
    <row r="48" spans="2:15" ht="16.5" customHeight="1">
      <c r="B48" s="110" t="s">
        <v>143</v>
      </c>
      <c r="C48" s="111" t="s">
        <v>144</v>
      </c>
      <c r="D48" s="145"/>
      <c r="E48" s="145"/>
      <c r="F48" s="145"/>
      <c r="G48" s="145"/>
      <c r="H48" s="145"/>
      <c r="I48" s="145"/>
      <c r="J48" s="145"/>
      <c r="K48" s="146"/>
      <c r="L48" s="38"/>
      <c r="M48" s="21" t="s">
        <v>133</v>
      </c>
      <c r="N48" s="21" t="s">
        <v>51</v>
      </c>
      <c r="O48" s="16" t="s">
        <v>52</v>
      </c>
    </row>
    <row r="49" spans="2:16" ht="16.5" customHeight="1">
      <c r="B49" s="95" t="s">
        <v>145</v>
      </c>
      <c r="C49" s="96" t="s">
        <v>146</v>
      </c>
      <c r="D49" s="161" t="str">
        <f aca="true" t="shared" si="3" ref="D49:K49">D7</f>
        <v>息栖SSS</v>
      </c>
      <c r="E49" s="162" t="str">
        <f t="shared" si="3"/>
        <v>FC波崎</v>
      </c>
      <c r="F49" s="163" t="str">
        <f t="shared" si="3"/>
        <v>大野原SSS</v>
      </c>
      <c r="G49" s="164" t="str">
        <f t="shared" si="3"/>
        <v>土合FC</v>
      </c>
      <c r="H49" s="165" t="str">
        <f t="shared" si="3"/>
        <v>軽野SSS</v>
      </c>
      <c r="I49" s="166" t="str">
        <f t="shared" si="3"/>
        <v>波崎太田FC</v>
      </c>
      <c r="J49" s="167" t="str">
        <f t="shared" si="3"/>
        <v>軽野東SSS</v>
      </c>
      <c r="K49" s="168" t="str">
        <f t="shared" si="3"/>
        <v>ﾌｫﾙｻ若松FC</v>
      </c>
      <c r="L49" s="38"/>
      <c r="M49" s="92" t="s">
        <v>131</v>
      </c>
      <c r="N49" s="37" t="s">
        <v>137</v>
      </c>
      <c r="O49" s="37" t="s">
        <v>132</v>
      </c>
      <c r="P49" s="10"/>
    </row>
    <row r="50" spans="2:16" ht="16.5" customHeight="1">
      <c r="B50" s="95" t="s">
        <v>147</v>
      </c>
      <c r="C50" s="103" t="s">
        <v>144</v>
      </c>
      <c r="D50" s="105"/>
      <c r="E50" s="104"/>
      <c r="F50" s="104"/>
      <c r="G50" s="104"/>
      <c r="H50" s="104"/>
      <c r="I50" s="104"/>
      <c r="J50" s="104"/>
      <c r="K50" s="155"/>
      <c r="L50" s="38"/>
      <c r="M50" s="11"/>
      <c r="N50" s="11"/>
      <c r="P50" s="10"/>
    </row>
    <row r="51" spans="2:16" ht="16.5" customHeight="1">
      <c r="B51" s="95" t="s">
        <v>148</v>
      </c>
      <c r="C51" s="96" t="s">
        <v>146</v>
      </c>
      <c r="D51" s="161" t="str">
        <f aca="true" t="shared" si="4" ref="D51:K51">D9</f>
        <v>息栖SSS</v>
      </c>
      <c r="E51" s="169" t="str">
        <f t="shared" si="4"/>
        <v>横瀬SSS</v>
      </c>
      <c r="F51" s="162" t="str">
        <f t="shared" si="4"/>
        <v>FC波崎</v>
      </c>
      <c r="G51" s="163" t="str">
        <f t="shared" si="4"/>
        <v>大野原SSS</v>
      </c>
      <c r="H51" s="164" t="str">
        <f t="shared" si="4"/>
        <v>土合FC</v>
      </c>
      <c r="I51" s="165" t="str">
        <f t="shared" si="4"/>
        <v>軽野SSS</v>
      </c>
      <c r="J51" s="166" t="str">
        <f t="shared" si="4"/>
        <v>波崎太田FC</v>
      </c>
      <c r="K51" s="170" t="str">
        <f t="shared" si="4"/>
        <v>軽野東SSS</v>
      </c>
      <c r="L51" s="22"/>
      <c r="M51" s="11"/>
      <c r="N51" s="11"/>
      <c r="P51" s="10"/>
    </row>
    <row r="52" spans="2:16" ht="16.5" customHeight="1">
      <c r="B52" s="229" t="str">
        <f>B10</f>
        <v>昼　　　　　　食</v>
      </c>
      <c r="C52" s="230"/>
      <c r="D52" s="230"/>
      <c r="E52" s="230"/>
      <c r="F52" s="230"/>
      <c r="G52" s="230"/>
      <c r="H52" s="230"/>
      <c r="I52" s="230"/>
      <c r="J52" s="230"/>
      <c r="K52" s="231"/>
      <c r="L52" s="38"/>
      <c r="M52" s="11"/>
      <c r="N52" s="11"/>
      <c r="P52" s="10"/>
    </row>
    <row r="53" spans="2:16" ht="16.5" customHeight="1">
      <c r="B53" s="95" t="s">
        <v>149</v>
      </c>
      <c r="C53" s="103" t="s">
        <v>144</v>
      </c>
      <c r="D53" s="105"/>
      <c r="E53" s="104"/>
      <c r="F53" s="104"/>
      <c r="G53" s="104"/>
      <c r="H53" s="104"/>
      <c r="I53" s="104"/>
      <c r="J53" s="104"/>
      <c r="K53" s="155"/>
      <c r="L53" s="38"/>
      <c r="M53" s="11"/>
      <c r="N53" s="11"/>
      <c r="P53" s="10"/>
    </row>
    <row r="54" spans="2:16" ht="16.5" customHeight="1" thickBot="1">
      <c r="B54" s="97" t="s">
        <v>150</v>
      </c>
      <c r="C54" s="98" t="s">
        <v>146</v>
      </c>
      <c r="D54" s="171" t="str">
        <f>D12</f>
        <v>ﾌｫﾙｻ若松FC</v>
      </c>
      <c r="E54" s="172" t="str">
        <f>E12</f>
        <v>横瀬SSS</v>
      </c>
      <c r="F54" s="173"/>
      <c r="G54" s="173"/>
      <c r="H54" s="173"/>
      <c r="I54" s="173"/>
      <c r="J54" s="173"/>
      <c r="K54" s="174"/>
      <c r="L54" s="38"/>
      <c r="M54" s="11"/>
      <c r="N54" s="11"/>
      <c r="P54" s="10"/>
    </row>
    <row r="55" spans="2:14" ht="16.5" customHeight="1">
      <c r="B55" s="21"/>
      <c r="C55" s="21"/>
      <c r="D55" s="90"/>
      <c r="E55" s="90"/>
      <c r="F55" s="90"/>
      <c r="G55" s="90"/>
      <c r="H55" s="90"/>
      <c r="I55" s="90"/>
      <c r="J55" s="90"/>
      <c r="K55" s="90"/>
      <c r="L55" s="38"/>
      <c r="M55" s="1"/>
      <c r="N55" s="1"/>
    </row>
    <row r="56" spans="2:16" ht="16.5" customHeight="1" thickBot="1">
      <c r="B56" s="151" t="s">
        <v>153</v>
      </c>
      <c r="C56" s="21"/>
      <c r="D56" s="90"/>
      <c r="E56" s="90"/>
      <c r="F56" s="90"/>
      <c r="G56" s="90"/>
      <c r="H56" s="90"/>
      <c r="I56" s="90"/>
      <c r="J56" s="90"/>
      <c r="K56" s="90"/>
      <c r="L56" s="38"/>
      <c r="M56" s="1"/>
      <c r="N56" s="1"/>
      <c r="P56" s="10"/>
    </row>
    <row r="57" spans="2:16" ht="16.5" customHeight="1" thickBot="1">
      <c r="B57" s="93" t="s">
        <v>50</v>
      </c>
      <c r="C57" s="142"/>
      <c r="D57" s="227" t="s">
        <v>51</v>
      </c>
      <c r="E57" s="227"/>
      <c r="F57" s="227" t="s">
        <v>52</v>
      </c>
      <c r="G57" s="227"/>
      <c r="H57" s="227" t="s">
        <v>141</v>
      </c>
      <c r="I57" s="227"/>
      <c r="J57" s="227" t="s">
        <v>142</v>
      </c>
      <c r="K57" s="228"/>
      <c r="L57" s="39"/>
      <c r="M57" s="11"/>
      <c r="N57" s="224" t="s">
        <v>57</v>
      </c>
      <c r="O57" s="225"/>
      <c r="P57" s="10"/>
    </row>
    <row r="58" spans="2:16" ht="16.5" customHeight="1">
      <c r="B58" s="110" t="s">
        <v>143</v>
      </c>
      <c r="C58" s="111" t="s">
        <v>144</v>
      </c>
      <c r="D58" s="145"/>
      <c r="E58" s="145"/>
      <c r="F58" s="145"/>
      <c r="G58" s="145"/>
      <c r="H58" s="145"/>
      <c r="I58" s="145"/>
      <c r="J58" s="145"/>
      <c r="K58" s="146"/>
      <c r="L58" s="39"/>
      <c r="M58" s="21" t="s">
        <v>133</v>
      </c>
      <c r="N58" s="21" t="s">
        <v>51</v>
      </c>
      <c r="O58" s="16" t="s">
        <v>52</v>
      </c>
      <c r="P58" s="10"/>
    </row>
    <row r="59" spans="2:16" ht="16.5" customHeight="1">
      <c r="B59" s="95" t="s">
        <v>145</v>
      </c>
      <c r="C59" s="96" t="s">
        <v>146</v>
      </c>
      <c r="D59" s="162" t="str">
        <f aca="true" t="shared" si="5" ref="D59:K59">D17</f>
        <v>FC波崎</v>
      </c>
      <c r="E59" s="165" t="str">
        <f t="shared" si="5"/>
        <v>軽野SSS</v>
      </c>
      <c r="F59" s="164" t="str">
        <f t="shared" si="5"/>
        <v>土合FC</v>
      </c>
      <c r="G59" s="167" t="str">
        <f t="shared" si="5"/>
        <v>軽野東SSS</v>
      </c>
      <c r="H59" s="166" t="str">
        <f t="shared" si="5"/>
        <v>波崎太田FC</v>
      </c>
      <c r="I59" s="169" t="str">
        <f t="shared" si="5"/>
        <v>横瀬SSS</v>
      </c>
      <c r="J59" s="163" t="str">
        <f t="shared" si="5"/>
        <v>大野原SSS</v>
      </c>
      <c r="K59" s="168" t="str">
        <f t="shared" si="5"/>
        <v>ﾌｫﾙｻ若松FC</v>
      </c>
      <c r="L59" s="38"/>
      <c r="M59" s="92" t="s">
        <v>132</v>
      </c>
      <c r="N59" s="37" t="s">
        <v>131</v>
      </c>
      <c r="O59" s="37" t="s">
        <v>139</v>
      </c>
      <c r="P59" s="10"/>
    </row>
    <row r="60" spans="2:16" ht="16.5" customHeight="1">
      <c r="B60" s="95" t="s">
        <v>147</v>
      </c>
      <c r="C60" s="103" t="s">
        <v>144</v>
      </c>
      <c r="D60" s="104"/>
      <c r="E60" s="104"/>
      <c r="F60" s="104"/>
      <c r="G60" s="104"/>
      <c r="H60" s="104"/>
      <c r="I60" s="104"/>
      <c r="J60" s="104"/>
      <c r="K60" s="106"/>
      <c r="L60" s="38"/>
      <c r="M60" s="11"/>
      <c r="N60" s="11"/>
      <c r="O60" s="10"/>
      <c r="P60" s="10"/>
    </row>
    <row r="61" spans="2:16" ht="16.5" customHeight="1">
      <c r="B61" s="95" t="s">
        <v>148</v>
      </c>
      <c r="C61" s="96" t="s">
        <v>146</v>
      </c>
      <c r="D61" s="161" t="str">
        <f aca="true" t="shared" si="6" ref="D61:K61">D19</f>
        <v>息栖SSS</v>
      </c>
      <c r="E61" s="164" t="str">
        <f t="shared" si="6"/>
        <v>土合FC</v>
      </c>
      <c r="F61" s="162" t="str">
        <f t="shared" si="6"/>
        <v>FC波崎</v>
      </c>
      <c r="G61" s="167" t="str">
        <f t="shared" si="6"/>
        <v>軽野東SSS</v>
      </c>
      <c r="H61" s="165" t="str">
        <f t="shared" si="6"/>
        <v>軽野SSS</v>
      </c>
      <c r="I61" s="175" t="str">
        <f t="shared" si="6"/>
        <v>ﾌｫﾙｻ若松FC</v>
      </c>
      <c r="J61" s="163" t="str">
        <f t="shared" si="6"/>
        <v>大野原SSS</v>
      </c>
      <c r="K61" s="176" t="str">
        <f t="shared" si="6"/>
        <v>横瀬SSS</v>
      </c>
      <c r="L61" s="38"/>
      <c r="M61" s="11"/>
      <c r="O61" s="10"/>
      <c r="P61" s="10"/>
    </row>
    <row r="62" spans="2:16" ht="16.5" customHeight="1">
      <c r="B62" s="229" t="str">
        <f>B20</f>
        <v>昼　　　　　　食</v>
      </c>
      <c r="C62" s="230"/>
      <c r="D62" s="230"/>
      <c r="E62" s="230"/>
      <c r="F62" s="230"/>
      <c r="G62" s="230"/>
      <c r="H62" s="230"/>
      <c r="I62" s="230"/>
      <c r="J62" s="230"/>
      <c r="K62" s="231"/>
      <c r="L62" s="38"/>
      <c r="M62" s="11"/>
      <c r="O62" s="10"/>
      <c r="P62" s="10"/>
    </row>
    <row r="63" spans="2:16" ht="16.5" customHeight="1">
      <c r="B63" s="95" t="s">
        <v>149</v>
      </c>
      <c r="C63" s="103" t="s">
        <v>144</v>
      </c>
      <c r="D63" s="104"/>
      <c r="E63" s="104"/>
      <c r="F63" s="104"/>
      <c r="G63" s="104"/>
      <c r="H63" s="104"/>
      <c r="I63" s="104"/>
      <c r="J63" s="104"/>
      <c r="K63" s="106"/>
      <c r="L63" s="38"/>
      <c r="P63" s="10"/>
    </row>
    <row r="64" spans="2:16" ht="16.5" customHeight="1" thickBot="1">
      <c r="B64" s="97" t="s">
        <v>150</v>
      </c>
      <c r="C64" s="98" t="s">
        <v>146</v>
      </c>
      <c r="D64" s="177" t="str">
        <f>D22</f>
        <v>息栖SSS</v>
      </c>
      <c r="E64" s="178" t="str">
        <f>E22</f>
        <v>波崎太田FC</v>
      </c>
      <c r="F64" s="173"/>
      <c r="G64" s="173"/>
      <c r="H64" s="173"/>
      <c r="I64" s="173"/>
      <c r="J64" s="173"/>
      <c r="K64" s="174"/>
      <c r="L64" s="38"/>
      <c r="P64" s="10"/>
    </row>
    <row r="65" spans="2:16" ht="16.5" customHeight="1">
      <c r="B65" s="21"/>
      <c r="C65" s="21"/>
      <c r="D65" s="38"/>
      <c r="E65" s="38"/>
      <c r="F65" s="38"/>
      <c r="G65" s="38"/>
      <c r="H65" s="38"/>
      <c r="I65" s="38"/>
      <c r="J65" s="38"/>
      <c r="K65" s="38"/>
      <c r="L65" s="38"/>
      <c r="M65" s="1"/>
      <c r="N65" s="1"/>
      <c r="P65" s="10"/>
    </row>
    <row r="66" spans="2:16" ht="16.5" customHeight="1" thickBot="1">
      <c r="B66" s="151" t="s">
        <v>161</v>
      </c>
      <c r="C66" s="11"/>
      <c r="D66" s="90"/>
      <c r="E66" s="90"/>
      <c r="F66" s="90"/>
      <c r="G66" s="90"/>
      <c r="H66" s="90"/>
      <c r="I66" s="90"/>
      <c r="J66" s="90"/>
      <c r="K66" s="90"/>
      <c r="L66" s="38"/>
      <c r="M66" s="1"/>
      <c r="N66" s="1"/>
      <c r="P66" s="10"/>
    </row>
    <row r="67" spans="2:15" ht="16.5" customHeight="1" thickBot="1">
      <c r="B67" s="93" t="s">
        <v>50</v>
      </c>
      <c r="C67" s="181"/>
      <c r="D67" s="227" t="s">
        <v>51</v>
      </c>
      <c r="E67" s="227"/>
      <c r="F67" s="227" t="s">
        <v>52</v>
      </c>
      <c r="G67" s="228"/>
      <c r="H67" s="90"/>
      <c r="I67" s="90"/>
      <c r="J67" s="90"/>
      <c r="K67" s="90"/>
      <c r="L67" s="38"/>
      <c r="M67" s="11"/>
      <c r="N67" s="224" t="s">
        <v>57</v>
      </c>
      <c r="O67" s="225"/>
    </row>
    <row r="68" spans="2:15" ht="16.5" customHeight="1">
      <c r="B68" s="212" t="s">
        <v>175</v>
      </c>
      <c r="C68" s="204" t="s">
        <v>146</v>
      </c>
      <c r="D68" s="182" t="str">
        <f>D27</f>
        <v>軽野SSS</v>
      </c>
      <c r="E68" s="184" t="str">
        <f>E27</f>
        <v>軽野東SSS</v>
      </c>
      <c r="F68" s="185" t="str">
        <f>F27</f>
        <v>息栖SSS</v>
      </c>
      <c r="G68" s="186" t="str">
        <f>G27</f>
        <v>大野原SSS</v>
      </c>
      <c r="H68" s="90"/>
      <c r="I68" s="90"/>
      <c r="J68" s="90"/>
      <c r="K68" s="90"/>
      <c r="L68" s="38"/>
      <c r="M68" s="21" t="s">
        <v>133</v>
      </c>
      <c r="N68" s="219" t="s">
        <v>207</v>
      </c>
      <c r="O68" s="220" t="s">
        <v>141</v>
      </c>
    </row>
    <row r="69" spans="2:15" ht="16.5" customHeight="1">
      <c r="B69" s="213" t="s">
        <v>173</v>
      </c>
      <c r="C69" s="140" t="s">
        <v>146</v>
      </c>
      <c r="D69" s="162" t="str">
        <f>H27</f>
        <v>FC波崎</v>
      </c>
      <c r="E69" s="164" t="str">
        <f>I27</f>
        <v>土合FC</v>
      </c>
      <c r="F69" s="166" t="str">
        <f>J27</f>
        <v>波崎太田FC</v>
      </c>
      <c r="G69" s="168" t="str">
        <f>K27</f>
        <v>ﾌｫﾙｻ若松FC</v>
      </c>
      <c r="L69" s="38"/>
      <c r="M69" s="92" t="s">
        <v>134</v>
      </c>
      <c r="N69" s="37" t="s">
        <v>137</v>
      </c>
      <c r="O69" s="37" t="s">
        <v>140</v>
      </c>
    </row>
    <row r="70" spans="2:12" ht="16.5" customHeight="1">
      <c r="B70" s="213" t="s">
        <v>174</v>
      </c>
      <c r="C70" s="140" t="s">
        <v>146</v>
      </c>
      <c r="D70" s="167" t="str">
        <f>D29</f>
        <v>軽野東SSS</v>
      </c>
      <c r="E70" s="169" t="str">
        <f>E29</f>
        <v>横瀬SSS</v>
      </c>
      <c r="F70" s="163" t="str">
        <f>F29</f>
        <v>大野原SSS</v>
      </c>
      <c r="G70" s="183" t="str">
        <f>G29</f>
        <v>軽野SSS</v>
      </c>
      <c r="H70" s="90"/>
      <c r="I70" s="90"/>
      <c r="J70" s="90"/>
      <c r="K70" s="90"/>
      <c r="L70" s="38"/>
    </row>
    <row r="71" spans="2:12" ht="16.5" customHeight="1">
      <c r="B71" s="213" t="s">
        <v>176</v>
      </c>
      <c r="C71" s="140" t="s">
        <v>146</v>
      </c>
      <c r="D71" s="162" t="str">
        <f>H29</f>
        <v>FC波崎</v>
      </c>
      <c r="E71" s="166" t="str">
        <f>I29</f>
        <v>波崎太田FC</v>
      </c>
      <c r="F71" s="161" t="str">
        <f>J29</f>
        <v>息栖SSS</v>
      </c>
      <c r="G71" s="168" t="str">
        <f>K29</f>
        <v>ﾌｫﾙｻ若松FC</v>
      </c>
      <c r="L71" s="23"/>
    </row>
    <row r="72" spans="2:15" ht="16.5" customHeight="1" thickBot="1">
      <c r="B72" s="214" t="s">
        <v>177</v>
      </c>
      <c r="C72" s="144" t="s">
        <v>146</v>
      </c>
      <c r="D72" s="188" t="str">
        <f>D32</f>
        <v>土合FC</v>
      </c>
      <c r="E72" s="187" t="str">
        <f>E32</f>
        <v>横瀬SSS</v>
      </c>
      <c r="F72" s="173"/>
      <c r="G72" s="174"/>
      <c r="H72" s="90"/>
      <c r="I72" s="90"/>
      <c r="J72" s="90"/>
      <c r="K72" s="90"/>
      <c r="M72" s="11"/>
      <c r="N72" s="21"/>
      <c r="O72" s="21"/>
    </row>
    <row r="73" spans="2:14" ht="16.5" customHeight="1">
      <c r="B73" s="21"/>
      <c r="C73" s="21"/>
      <c r="D73" s="179"/>
      <c r="E73" s="179"/>
      <c r="F73" s="179"/>
      <c r="G73" s="179"/>
      <c r="H73" s="179"/>
      <c r="I73" s="179"/>
      <c r="J73" s="179"/>
      <c r="K73" s="179"/>
      <c r="M73" s="1"/>
      <c r="N73" s="1"/>
    </row>
    <row r="74" spans="2:14" ht="16.5" customHeight="1" thickBot="1">
      <c r="B74" s="12" t="s">
        <v>162</v>
      </c>
      <c r="M74" s="1"/>
      <c r="N74" s="1"/>
    </row>
    <row r="75" spans="2:15" ht="16.5" customHeight="1" thickBot="1">
      <c r="B75" s="93" t="s">
        <v>50</v>
      </c>
      <c r="C75" s="189"/>
      <c r="D75" s="227" t="s">
        <v>51</v>
      </c>
      <c r="E75" s="227"/>
      <c r="F75" s="227" t="s">
        <v>52</v>
      </c>
      <c r="G75" s="228"/>
      <c r="M75" s="11"/>
      <c r="N75" s="224" t="s">
        <v>57</v>
      </c>
      <c r="O75" s="225"/>
    </row>
    <row r="76" spans="2:15" ht="16.5" customHeight="1">
      <c r="B76" s="212" t="s">
        <v>175</v>
      </c>
      <c r="C76" s="204" t="s">
        <v>146</v>
      </c>
      <c r="D76" s="191" t="str">
        <f>D37</f>
        <v>FC波崎</v>
      </c>
      <c r="E76" s="193" t="str">
        <f>E37</f>
        <v>ﾌｫﾙｻ若松FC</v>
      </c>
      <c r="F76" s="195" t="str">
        <f>F37</f>
        <v>土合FC</v>
      </c>
      <c r="G76" s="202" t="str">
        <f>G37</f>
        <v>波崎太田FC</v>
      </c>
      <c r="M76" s="21" t="s">
        <v>133</v>
      </c>
      <c r="N76" s="219" t="s">
        <v>207</v>
      </c>
      <c r="O76" s="220" t="s">
        <v>141</v>
      </c>
    </row>
    <row r="77" spans="2:15" ht="16.5" customHeight="1">
      <c r="B77" s="213" t="s">
        <v>173</v>
      </c>
      <c r="C77" s="140" t="s">
        <v>146</v>
      </c>
      <c r="D77" s="196" t="str">
        <f>H37</f>
        <v>息栖SSS</v>
      </c>
      <c r="E77" s="197" t="str">
        <f>I37</f>
        <v>軽野SSS</v>
      </c>
      <c r="F77" s="199" t="str">
        <f>J37</f>
        <v>大野原SSS</v>
      </c>
      <c r="G77" s="201" t="str">
        <f>K37</f>
        <v>軽野東SSS</v>
      </c>
      <c r="M77" s="92" t="s">
        <v>135</v>
      </c>
      <c r="N77" s="37" t="s">
        <v>131</v>
      </c>
      <c r="O77" s="37" t="s">
        <v>136</v>
      </c>
    </row>
    <row r="78" spans="2:7" ht="16.5" customHeight="1">
      <c r="B78" s="213" t="s">
        <v>174</v>
      </c>
      <c r="C78" s="140" t="s">
        <v>146</v>
      </c>
      <c r="D78" s="192" t="str">
        <f>D39</f>
        <v>FC波崎</v>
      </c>
      <c r="E78" s="200" t="str">
        <f>E39</f>
        <v>横瀬SSS</v>
      </c>
      <c r="F78" s="156" t="str">
        <f>F39</f>
        <v>土合FC</v>
      </c>
      <c r="G78" s="194" t="str">
        <f>G39</f>
        <v>ﾌｫﾙｻ若松FC</v>
      </c>
    </row>
    <row r="79" spans="2:7" ht="16.5" customHeight="1">
      <c r="B79" s="213" t="s">
        <v>176</v>
      </c>
      <c r="C79" s="140" t="s">
        <v>146</v>
      </c>
      <c r="D79" s="199" t="str">
        <f>H39</f>
        <v>大野原SSS</v>
      </c>
      <c r="E79" s="203" t="str">
        <f>I39</f>
        <v>波崎太田FC</v>
      </c>
      <c r="F79" s="196" t="str">
        <f>J39</f>
        <v>息栖SSS</v>
      </c>
      <c r="G79" s="201" t="str">
        <f>K39</f>
        <v>軽野東SSS</v>
      </c>
    </row>
    <row r="80" spans="2:7" ht="16.5" customHeight="1" thickBot="1">
      <c r="B80" s="214" t="s">
        <v>177</v>
      </c>
      <c r="C80" s="144" t="s">
        <v>146</v>
      </c>
      <c r="D80" s="198" t="str">
        <f>D42</f>
        <v>軽野SSS</v>
      </c>
      <c r="E80" s="187" t="str">
        <f>E42</f>
        <v>横瀬SSS</v>
      </c>
      <c r="F80" s="180"/>
      <c r="G80" s="190"/>
    </row>
    <row r="81" ht="16.5" customHeight="1"/>
    <row r="82" ht="16.5" customHeight="1"/>
    <row r="83" ht="16.5" customHeight="1"/>
    <row r="84" ht="16.5" customHeight="1"/>
  </sheetData>
  <sheetProtection/>
  <mergeCells count="44">
    <mergeCell ref="F47:G47"/>
    <mergeCell ref="H47:I47"/>
    <mergeCell ref="J25:K25"/>
    <mergeCell ref="B30:K30"/>
    <mergeCell ref="F57:G57"/>
    <mergeCell ref="H57:I57"/>
    <mergeCell ref="J57:K57"/>
    <mergeCell ref="B62:K62"/>
    <mergeCell ref="H35:I35"/>
    <mergeCell ref="J35:K35"/>
    <mergeCell ref="B40:K40"/>
    <mergeCell ref="D47:E47"/>
    <mergeCell ref="B2:O2"/>
    <mergeCell ref="D5:E5"/>
    <mergeCell ref="F5:G5"/>
    <mergeCell ref="N5:O5"/>
    <mergeCell ref="F15:G15"/>
    <mergeCell ref="H5:I5"/>
    <mergeCell ref="J5:K5"/>
    <mergeCell ref="B10:K10"/>
    <mergeCell ref="B20:K20"/>
    <mergeCell ref="D15:E15"/>
    <mergeCell ref="H15:I15"/>
    <mergeCell ref="J15:K15"/>
    <mergeCell ref="D67:E67"/>
    <mergeCell ref="F67:G67"/>
    <mergeCell ref="D25:E25"/>
    <mergeCell ref="F25:G25"/>
    <mergeCell ref="D35:E35"/>
    <mergeCell ref="F35:G35"/>
    <mergeCell ref="B52:K52"/>
    <mergeCell ref="D57:E57"/>
    <mergeCell ref="J47:K47"/>
    <mergeCell ref="H25:I25"/>
    <mergeCell ref="N75:O75"/>
    <mergeCell ref="B44:O44"/>
    <mergeCell ref="N15:O15"/>
    <mergeCell ref="N25:O25"/>
    <mergeCell ref="N35:O35"/>
    <mergeCell ref="N47:O47"/>
    <mergeCell ref="N57:O57"/>
    <mergeCell ref="N67:O67"/>
    <mergeCell ref="D75:E75"/>
    <mergeCell ref="F75:G75"/>
  </mergeCells>
  <printOptions/>
  <pageMargins left="0.3937007874015748" right="0.4724409448818898" top="0.2755905511811024" bottom="0.2362204724409449" header="0.5118110236220472" footer="0.35433070866141736"/>
  <pageSetup horizontalDpi="600" verticalDpi="600" orientation="landscape" paperSize="9" scale="85" r:id="rId2"/>
  <ignoredErrors>
    <ignoredError sqref="D69:G7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T60"/>
  <sheetViews>
    <sheetView tabSelected="1" view="pageBreakPreview" zoomScale="70" zoomScaleSheetLayoutView="70" zoomScalePageLayoutView="0" workbookViewId="0" topLeftCell="A1">
      <selection activeCell="Z56" sqref="Z56:Z57"/>
    </sheetView>
  </sheetViews>
  <sheetFormatPr defaultColWidth="9.00390625" defaultRowHeight="13.5"/>
  <cols>
    <col min="1" max="1" width="11.375" style="6" customWidth="1"/>
    <col min="2" max="2" width="4.625" style="6" customWidth="1"/>
    <col min="3" max="3" width="1.625" style="6" customWidth="1"/>
    <col min="4" max="4" width="0.74609375" style="6" customWidth="1"/>
    <col min="5" max="5" width="1.625" style="6" customWidth="1"/>
    <col min="6" max="7" width="4.625" style="6" customWidth="1"/>
    <col min="8" max="8" width="1.625" style="6" customWidth="1"/>
    <col min="9" max="9" width="0.74609375" style="6" customWidth="1"/>
    <col min="10" max="10" width="1.625" style="6" customWidth="1"/>
    <col min="11" max="12" width="4.625" style="6" customWidth="1"/>
    <col min="13" max="13" width="1.625" style="6" customWidth="1"/>
    <col min="14" max="14" width="0.74609375" style="6" customWidth="1"/>
    <col min="15" max="15" width="1.625" style="6" customWidth="1"/>
    <col min="16" max="17" width="4.625" style="6" customWidth="1"/>
    <col min="18" max="18" width="1.625" style="6" customWidth="1"/>
    <col min="19" max="19" width="0.74609375" style="6" customWidth="1"/>
    <col min="20" max="20" width="1.625" style="6" customWidth="1"/>
    <col min="21" max="22" width="4.625" style="6" customWidth="1"/>
    <col min="23" max="23" width="1.625" style="6" customWidth="1"/>
    <col min="24" max="24" width="0.74609375" style="6" customWidth="1"/>
    <col min="25" max="25" width="1.625" style="6" customWidth="1"/>
    <col min="26" max="27" width="4.625" style="6" customWidth="1"/>
    <col min="28" max="28" width="1.625" style="6" customWidth="1"/>
    <col min="29" max="29" width="0.74609375" style="6" customWidth="1"/>
    <col min="30" max="30" width="1.625" style="6" customWidth="1"/>
    <col min="31" max="32" width="4.625" style="6" customWidth="1"/>
    <col min="33" max="33" width="1.625" style="6" customWidth="1"/>
    <col min="34" max="34" width="0.74609375" style="6" customWidth="1"/>
    <col min="35" max="35" width="1.625" style="6" customWidth="1"/>
    <col min="36" max="37" width="4.625" style="6" customWidth="1"/>
    <col min="38" max="38" width="1.625" style="6" customWidth="1"/>
    <col min="39" max="39" width="0.74609375" style="6" customWidth="1"/>
    <col min="40" max="40" width="1.625" style="6" customWidth="1"/>
    <col min="41" max="42" width="4.625" style="6" customWidth="1"/>
    <col min="43" max="43" width="1.625" style="6" customWidth="1"/>
    <col min="44" max="44" width="0.74609375" style="6" customWidth="1"/>
    <col min="45" max="45" width="1.625" style="6" customWidth="1"/>
    <col min="46" max="46" width="4.625" style="6" customWidth="1"/>
    <col min="47" max="16384" width="9.00390625" style="6" customWidth="1"/>
  </cols>
  <sheetData>
    <row r="1" ht="8.25" customHeight="1"/>
    <row r="2" spans="1:2" ht="30" customHeight="1" thickBot="1">
      <c r="A2" s="40" t="s">
        <v>100</v>
      </c>
      <c r="B2" s="29"/>
    </row>
    <row r="3" spans="1:46" ht="25.5" customHeight="1" thickBot="1">
      <c r="A3" s="7"/>
      <c r="B3" s="239" t="str">
        <f>A4</f>
        <v>息栖SSS</v>
      </c>
      <c r="C3" s="239"/>
      <c r="D3" s="239"/>
      <c r="E3" s="239"/>
      <c r="F3" s="239"/>
      <c r="G3" s="240" t="str">
        <f>A7</f>
        <v>FC波崎</v>
      </c>
      <c r="H3" s="241"/>
      <c r="I3" s="241"/>
      <c r="J3" s="241"/>
      <c r="K3" s="241"/>
      <c r="L3" s="240" t="str">
        <f>A10</f>
        <v>大野原SSS</v>
      </c>
      <c r="M3" s="241"/>
      <c r="N3" s="241"/>
      <c r="O3" s="241"/>
      <c r="P3" s="242"/>
      <c r="Q3" s="240" t="str">
        <f>A13</f>
        <v>土合FC</v>
      </c>
      <c r="R3" s="241"/>
      <c r="S3" s="241"/>
      <c r="T3" s="241"/>
      <c r="U3" s="242"/>
      <c r="V3" s="240" t="str">
        <f>A16</f>
        <v>軽野SSS</v>
      </c>
      <c r="W3" s="241"/>
      <c r="X3" s="241"/>
      <c r="Y3" s="241"/>
      <c r="Z3" s="242"/>
      <c r="AA3" s="240" t="str">
        <f>A19</f>
        <v>波崎太田FC</v>
      </c>
      <c r="AB3" s="241"/>
      <c r="AC3" s="241"/>
      <c r="AD3" s="241"/>
      <c r="AE3" s="242"/>
      <c r="AF3" s="240" t="str">
        <f>A22</f>
        <v>軽野東SSS</v>
      </c>
      <c r="AG3" s="241"/>
      <c r="AH3" s="241"/>
      <c r="AI3" s="241"/>
      <c r="AJ3" s="242"/>
      <c r="AK3" s="240" t="str">
        <f>A25</f>
        <v>ﾌｫﾙｻ若松FC</v>
      </c>
      <c r="AL3" s="241"/>
      <c r="AM3" s="241"/>
      <c r="AN3" s="241"/>
      <c r="AO3" s="242"/>
      <c r="AP3" s="240" t="str">
        <f>A28</f>
        <v>横瀬SSS</v>
      </c>
      <c r="AQ3" s="241"/>
      <c r="AR3" s="241"/>
      <c r="AS3" s="241"/>
      <c r="AT3" s="242"/>
    </row>
    <row r="4" spans="1:46" ht="19.5" customHeight="1" thickTop="1">
      <c r="A4" s="243" t="str">
        <f>'[1]対戦表 '!Q6</f>
        <v>息栖SSS</v>
      </c>
      <c r="B4" s="245"/>
      <c r="C4" s="245"/>
      <c r="D4" s="245"/>
      <c r="E4" s="245"/>
      <c r="F4" s="246"/>
      <c r="G4" s="247" t="s">
        <v>169</v>
      </c>
      <c r="H4" s="248"/>
      <c r="I4" s="248"/>
      <c r="J4" s="248"/>
      <c r="K4" s="248"/>
      <c r="L4" s="247" t="s">
        <v>169</v>
      </c>
      <c r="M4" s="248"/>
      <c r="N4" s="248"/>
      <c r="O4" s="248"/>
      <c r="P4" s="248"/>
      <c r="Q4" s="247" t="s">
        <v>169</v>
      </c>
      <c r="R4" s="248"/>
      <c r="S4" s="248"/>
      <c r="T4" s="248"/>
      <c r="U4" s="248"/>
      <c r="V4" s="247" t="s">
        <v>171</v>
      </c>
      <c r="W4" s="248"/>
      <c r="X4" s="248"/>
      <c r="Y4" s="248"/>
      <c r="Z4" s="248"/>
      <c r="AA4" s="247" t="s">
        <v>169</v>
      </c>
      <c r="AB4" s="248"/>
      <c r="AC4" s="248"/>
      <c r="AD4" s="248"/>
      <c r="AE4" s="248"/>
      <c r="AF4" s="249" t="s">
        <v>169</v>
      </c>
      <c r="AG4" s="250"/>
      <c r="AH4" s="250"/>
      <c r="AI4" s="250"/>
      <c r="AJ4" s="251"/>
      <c r="AK4" s="249" t="s">
        <v>169</v>
      </c>
      <c r="AL4" s="250"/>
      <c r="AM4" s="250"/>
      <c r="AN4" s="250"/>
      <c r="AO4" s="251"/>
      <c r="AP4" s="249" t="s">
        <v>169</v>
      </c>
      <c r="AQ4" s="250"/>
      <c r="AR4" s="250"/>
      <c r="AS4" s="250"/>
      <c r="AT4" s="251"/>
    </row>
    <row r="5" spans="1:46" ht="19.5" customHeight="1">
      <c r="A5" s="244"/>
      <c r="B5" s="207"/>
      <c r="C5" s="207"/>
      <c r="D5" s="207"/>
      <c r="E5" s="207"/>
      <c r="F5" s="205"/>
      <c r="G5" s="252">
        <v>2</v>
      </c>
      <c r="H5" s="254" t="s">
        <v>170</v>
      </c>
      <c r="I5" s="254"/>
      <c r="J5" s="254"/>
      <c r="K5" s="256">
        <v>1</v>
      </c>
      <c r="L5" s="252">
        <v>5</v>
      </c>
      <c r="M5" s="254" t="s">
        <v>170</v>
      </c>
      <c r="N5" s="254"/>
      <c r="O5" s="254"/>
      <c r="P5" s="256">
        <v>2</v>
      </c>
      <c r="Q5" s="252">
        <v>5</v>
      </c>
      <c r="R5" s="254" t="s">
        <v>170</v>
      </c>
      <c r="S5" s="254"/>
      <c r="T5" s="254"/>
      <c r="U5" s="256">
        <v>0</v>
      </c>
      <c r="V5" s="252">
        <v>3</v>
      </c>
      <c r="W5" s="254" t="s">
        <v>170</v>
      </c>
      <c r="X5" s="254"/>
      <c r="Y5" s="254"/>
      <c r="Z5" s="256">
        <v>5</v>
      </c>
      <c r="AA5" s="252">
        <v>4</v>
      </c>
      <c r="AB5" s="254" t="s">
        <v>170</v>
      </c>
      <c r="AC5" s="254"/>
      <c r="AD5" s="254"/>
      <c r="AE5" s="256">
        <v>3</v>
      </c>
      <c r="AF5" s="252">
        <v>6</v>
      </c>
      <c r="AG5" s="254" t="s">
        <v>170</v>
      </c>
      <c r="AH5" s="254"/>
      <c r="AI5" s="254"/>
      <c r="AJ5" s="256">
        <v>2</v>
      </c>
      <c r="AK5" s="252">
        <v>10</v>
      </c>
      <c r="AL5" s="254" t="s">
        <v>170</v>
      </c>
      <c r="AM5" s="254"/>
      <c r="AN5" s="254"/>
      <c r="AO5" s="256">
        <v>3</v>
      </c>
      <c r="AP5" s="252">
        <v>4</v>
      </c>
      <c r="AQ5" s="254" t="s">
        <v>170</v>
      </c>
      <c r="AR5" s="254"/>
      <c r="AS5" s="254"/>
      <c r="AT5" s="256">
        <v>2</v>
      </c>
    </row>
    <row r="6" spans="1:46" ht="19.5" customHeight="1">
      <c r="A6" s="244"/>
      <c r="B6" s="208"/>
      <c r="C6" s="208"/>
      <c r="D6" s="208"/>
      <c r="E6" s="208"/>
      <c r="F6" s="206"/>
      <c r="G6" s="253"/>
      <c r="H6" s="255"/>
      <c r="I6" s="255"/>
      <c r="J6" s="255"/>
      <c r="K6" s="257"/>
      <c r="L6" s="253"/>
      <c r="M6" s="255"/>
      <c r="N6" s="255"/>
      <c r="O6" s="255"/>
      <c r="P6" s="257"/>
      <c r="Q6" s="253"/>
      <c r="R6" s="255"/>
      <c r="S6" s="255"/>
      <c r="T6" s="255"/>
      <c r="U6" s="257"/>
      <c r="V6" s="253"/>
      <c r="W6" s="255"/>
      <c r="X6" s="255"/>
      <c r="Y6" s="255"/>
      <c r="Z6" s="257"/>
      <c r="AA6" s="253"/>
      <c r="AB6" s="255"/>
      <c r="AC6" s="255"/>
      <c r="AD6" s="255"/>
      <c r="AE6" s="257"/>
      <c r="AF6" s="253"/>
      <c r="AG6" s="255"/>
      <c r="AH6" s="255"/>
      <c r="AI6" s="255"/>
      <c r="AJ6" s="257"/>
      <c r="AK6" s="253"/>
      <c r="AL6" s="255"/>
      <c r="AM6" s="255"/>
      <c r="AN6" s="255"/>
      <c r="AO6" s="257"/>
      <c r="AP6" s="253"/>
      <c r="AQ6" s="255"/>
      <c r="AR6" s="255"/>
      <c r="AS6" s="255"/>
      <c r="AT6" s="257"/>
    </row>
    <row r="7" spans="1:46" ht="19.5" customHeight="1">
      <c r="A7" s="243" t="str">
        <f>'[1]対戦表 '!Q7</f>
        <v>FC波崎</v>
      </c>
      <c r="B7" s="248" t="s">
        <v>178</v>
      </c>
      <c r="C7" s="248"/>
      <c r="D7" s="248"/>
      <c r="E7" s="248"/>
      <c r="F7" s="258"/>
      <c r="G7" s="259"/>
      <c r="H7" s="260"/>
      <c r="I7" s="260"/>
      <c r="J7" s="260"/>
      <c r="K7" s="260"/>
      <c r="L7" s="247" t="s">
        <v>178</v>
      </c>
      <c r="M7" s="248"/>
      <c r="N7" s="248"/>
      <c r="O7" s="248"/>
      <c r="P7" s="248"/>
      <c r="Q7" s="247" t="s">
        <v>179</v>
      </c>
      <c r="R7" s="248"/>
      <c r="S7" s="248"/>
      <c r="T7" s="248"/>
      <c r="U7" s="248"/>
      <c r="V7" s="247" t="s">
        <v>179</v>
      </c>
      <c r="W7" s="248"/>
      <c r="X7" s="248"/>
      <c r="Y7" s="248"/>
      <c r="Z7" s="248"/>
      <c r="AA7" s="247" t="s">
        <v>180</v>
      </c>
      <c r="AB7" s="248"/>
      <c r="AC7" s="248"/>
      <c r="AD7" s="248"/>
      <c r="AE7" s="248"/>
      <c r="AF7" s="249" t="s">
        <v>179</v>
      </c>
      <c r="AG7" s="250"/>
      <c r="AH7" s="250"/>
      <c r="AI7" s="250"/>
      <c r="AJ7" s="251"/>
      <c r="AK7" s="249" t="s">
        <v>178</v>
      </c>
      <c r="AL7" s="250"/>
      <c r="AM7" s="250"/>
      <c r="AN7" s="250"/>
      <c r="AO7" s="251"/>
      <c r="AP7" s="249" t="s">
        <v>178</v>
      </c>
      <c r="AQ7" s="250"/>
      <c r="AR7" s="250"/>
      <c r="AS7" s="250"/>
      <c r="AT7" s="251"/>
    </row>
    <row r="8" spans="1:46" ht="19.5" customHeight="1">
      <c r="A8" s="244"/>
      <c r="B8" s="254">
        <v>1</v>
      </c>
      <c r="C8" s="254" t="s">
        <v>181</v>
      </c>
      <c r="D8" s="254"/>
      <c r="E8" s="254"/>
      <c r="F8" s="256">
        <v>2</v>
      </c>
      <c r="G8" s="261"/>
      <c r="H8" s="261"/>
      <c r="I8" s="261"/>
      <c r="J8" s="261"/>
      <c r="K8" s="263"/>
      <c r="L8" s="254">
        <v>1</v>
      </c>
      <c r="M8" s="254" t="s">
        <v>181</v>
      </c>
      <c r="N8" s="254"/>
      <c r="O8" s="254"/>
      <c r="P8" s="256">
        <v>6</v>
      </c>
      <c r="Q8" s="254">
        <v>3</v>
      </c>
      <c r="R8" s="254" t="s">
        <v>181</v>
      </c>
      <c r="S8" s="254"/>
      <c r="T8" s="254"/>
      <c r="U8" s="256">
        <v>1</v>
      </c>
      <c r="V8" s="254">
        <v>4</v>
      </c>
      <c r="W8" s="254" t="s">
        <v>181</v>
      </c>
      <c r="X8" s="254"/>
      <c r="Y8" s="254"/>
      <c r="Z8" s="256">
        <v>0</v>
      </c>
      <c r="AA8" s="254">
        <v>3</v>
      </c>
      <c r="AB8" s="254" t="s">
        <v>181</v>
      </c>
      <c r="AC8" s="254"/>
      <c r="AD8" s="254"/>
      <c r="AE8" s="256">
        <v>3</v>
      </c>
      <c r="AF8" s="252">
        <v>4</v>
      </c>
      <c r="AG8" s="254" t="s">
        <v>181</v>
      </c>
      <c r="AH8" s="254"/>
      <c r="AI8" s="254"/>
      <c r="AJ8" s="256">
        <v>2</v>
      </c>
      <c r="AK8" s="252">
        <v>0</v>
      </c>
      <c r="AL8" s="254" t="s">
        <v>181</v>
      </c>
      <c r="AM8" s="254"/>
      <c r="AN8" s="254"/>
      <c r="AO8" s="256">
        <v>4</v>
      </c>
      <c r="AP8" s="252">
        <v>1</v>
      </c>
      <c r="AQ8" s="254" t="s">
        <v>181</v>
      </c>
      <c r="AR8" s="254"/>
      <c r="AS8" s="254"/>
      <c r="AT8" s="256">
        <v>7</v>
      </c>
    </row>
    <row r="9" spans="1:46" ht="19.5" customHeight="1">
      <c r="A9" s="244"/>
      <c r="B9" s="255"/>
      <c r="C9" s="255"/>
      <c r="D9" s="255"/>
      <c r="E9" s="255"/>
      <c r="F9" s="257"/>
      <c r="G9" s="262"/>
      <c r="H9" s="262"/>
      <c r="I9" s="262"/>
      <c r="J9" s="262"/>
      <c r="K9" s="264"/>
      <c r="L9" s="255"/>
      <c r="M9" s="255"/>
      <c r="N9" s="255"/>
      <c r="O9" s="255"/>
      <c r="P9" s="257"/>
      <c r="Q9" s="255"/>
      <c r="R9" s="255"/>
      <c r="S9" s="255"/>
      <c r="T9" s="255"/>
      <c r="U9" s="257"/>
      <c r="V9" s="255"/>
      <c r="W9" s="255"/>
      <c r="X9" s="255"/>
      <c r="Y9" s="255"/>
      <c r="Z9" s="257"/>
      <c r="AA9" s="255"/>
      <c r="AB9" s="255"/>
      <c r="AC9" s="255"/>
      <c r="AD9" s="255"/>
      <c r="AE9" s="257"/>
      <c r="AF9" s="253"/>
      <c r="AG9" s="255"/>
      <c r="AH9" s="255"/>
      <c r="AI9" s="255"/>
      <c r="AJ9" s="257"/>
      <c r="AK9" s="253"/>
      <c r="AL9" s="255"/>
      <c r="AM9" s="255"/>
      <c r="AN9" s="255"/>
      <c r="AO9" s="257"/>
      <c r="AP9" s="253"/>
      <c r="AQ9" s="255"/>
      <c r="AR9" s="255"/>
      <c r="AS9" s="255"/>
      <c r="AT9" s="257"/>
    </row>
    <row r="10" spans="1:46" ht="19.5" customHeight="1">
      <c r="A10" s="243" t="str">
        <f>'[1]対戦表 '!Q8</f>
        <v>大野原SSS</v>
      </c>
      <c r="B10" s="254" t="s">
        <v>171</v>
      </c>
      <c r="C10" s="254"/>
      <c r="D10" s="254"/>
      <c r="E10" s="254"/>
      <c r="F10" s="256"/>
      <c r="G10" s="247" t="s">
        <v>169</v>
      </c>
      <c r="H10" s="248"/>
      <c r="I10" s="248"/>
      <c r="J10" s="248"/>
      <c r="K10" s="248"/>
      <c r="L10" s="259"/>
      <c r="M10" s="260"/>
      <c r="N10" s="260"/>
      <c r="O10" s="260"/>
      <c r="P10" s="260"/>
      <c r="Q10" s="247" t="s">
        <v>169</v>
      </c>
      <c r="R10" s="248"/>
      <c r="S10" s="248"/>
      <c r="T10" s="248"/>
      <c r="U10" s="248"/>
      <c r="V10" s="247" t="s">
        <v>169</v>
      </c>
      <c r="W10" s="248"/>
      <c r="X10" s="248"/>
      <c r="Y10" s="248"/>
      <c r="Z10" s="248"/>
      <c r="AA10" s="247" t="s">
        <v>171</v>
      </c>
      <c r="AB10" s="248"/>
      <c r="AC10" s="248"/>
      <c r="AD10" s="248"/>
      <c r="AE10" s="248"/>
      <c r="AF10" s="247" t="s">
        <v>169</v>
      </c>
      <c r="AG10" s="248"/>
      <c r="AH10" s="248"/>
      <c r="AI10" s="248"/>
      <c r="AJ10" s="258"/>
      <c r="AK10" s="247" t="s">
        <v>171</v>
      </c>
      <c r="AL10" s="248"/>
      <c r="AM10" s="248"/>
      <c r="AN10" s="248"/>
      <c r="AO10" s="258"/>
      <c r="AP10" s="247" t="s">
        <v>171</v>
      </c>
      <c r="AQ10" s="248"/>
      <c r="AR10" s="248"/>
      <c r="AS10" s="248"/>
      <c r="AT10" s="258"/>
    </row>
    <row r="11" spans="1:46" ht="19.5" customHeight="1">
      <c r="A11" s="244"/>
      <c r="B11" s="254">
        <v>2</v>
      </c>
      <c r="C11" s="254" t="s">
        <v>170</v>
      </c>
      <c r="D11" s="254"/>
      <c r="E11" s="254"/>
      <c r="F11" s="256">
        <v>5</v>
      </c>
      <c r="G11" s="254">
        <v>6</v>
      </c>
      <c r="H11" s="254" t="s">
        <v>170</v>
      </c>
      <c r="I11" s="254"/>
      <c r="J11" s="254"/>
      <c r="K11" s="256">
        <v>1</v>
      </c>
      <c r="L11" s="261"/>
      <c r="M11" s="261"/>
      <c r="N11" s="261"/>
      <c r="O11" s="261"/>
      <c r="P11" s="263"/>
      <c r="Q11" s="254">
        <v>2</v>
      </c>
      <c r="R11" s="254" t="s">
        <v>170</v>
      </c>
      <c r="S11" s="254"/>
      <c r="T11" s="254"/>
      <c r="U11" s="256">
        <v>1</v>
      </c>
      <c r="V11" s="254">
        <v>4</v>
      </c>
      <c r="W11" s="254" t="s">
        <v>170</v>
      </c>
      <c r="X11" s="254"/>
      <c r="Y11" s="254"/>
      <c r="Z11" s="256">
        <v>2</v>
      </c>
      <c r="AA11" s="254">
        <v>1</v>
      </c>
      <c r="AB11" s="254" t="s">
        <v>170</v>
      </c>
      <c r="AC11" s="254"/>
      <c r="AD11" s="254"/>
      <c r="AE11" s="256">
        <v>4</v>
      </c>
      <c r="AF11" s="252">
        <v>2</v>
      </c>
      <c r="AG11" s="254" t="s">
        <v>170</v>
      </c>
      <c r="AH11" s="254"/>
      <c r="AI11" s="254"/>
      <c r="AJ11" s="256">
        <v>0</v>
      </c>
      <c r="AK11" s="252">
        <v>0</v>
      </c>
      <c r="AL11" s="254" t="s">
        <v>170</v>
      </c>
      <c r="AM11" s="254"/>
      <c r="AN11" s="254"/>
      <c r="AO11" s="256">
        <v>3</v>
      </c>
      <c r="AP11" s="252">
        <v>1</v>
      </c>
      <c r="AQ11" s="254" t="s">
        <v>170</v>
      </c>
      <c r="AR11" s="254"/>
      <c r="AS11" s="254"/>
      <c r="AT11" s="256">
        <v>5</v>
      </c>
    </row>
    <row r="12" spans="1:46" ht="19.5" customHeight="1">
      <c r="A12" s="265"/>
      <c r="B12" s="254"/>
      <c r="C12" s="254"/>
      <c r="D12" s="254"/>
      <c r="E12" s="254"/>
      <c r="F12" s="256"/>
      <c r="G12" s="254"/>
      <c r="H12" s="254"/>
      <c r="I12" s="254"/>
      <c r="J12" s="254"/>
      <c r="K12" s="256"/>
      <c r="L12" s="261"/>
      <c r="M12" s="261"/>
      <c r="N12" s="261"/>
      <c r="O12" s="261"/>
      <c r="P12" s="263"/>
      <c r="Q12" s="254"/>
      <c r="R12" s="254"/>
      <c r="S12" s="254"/>
      <c r="T12" s="254"/>
      <c r="U12" s="256"/>
      <c r="V12" s="254"/>
      <c r="W12" s="254"/>
      <c r="X12" s="254"/>
      <c r="Y12" s="254"/>
      <c r="Z12" s="256"/>
      <c r="AA12" s="254"/>
      <c r="AB12" s="254"/>
      <c r="AC12" s="254"/>
      <c r="AD12" s="254"/>
      <c r="AE12" s="256"/>
      <c r="AF12" s="252"/>
      <c r="AG12" s="254"/>
      <c r="AH12" s="254"/>
      <c r="AI12" s="254"/>
      <c r="AJ12" s="256"/>
      <c r="AK12" s="252"/>
      <c r="AL12" s="254"/>
      <c r="AM12" s="254"/>
      <c r="AN12" s="254"/>
      <c r="AO12" s="256"/>
      <c r="AP12" s="252"/>
      <c r="AQ12" s="254"/>
      <c r="AR12" s="254"/>
      <c r="AS12" s="254"/>
      <c r="AT12" s="256"/>
    </row>
    <row r="13" spans="1:46" ht="19.5" customHeight="1">
      <c r="A13" s="243" t="str">
        <f>'[1]対戦表 '!Q9</f>
        <v>土合FC</v>
      </c>
      <c r="B13" s="248" t="s">
        <v>171</v>
      </c>
      <c r="C13" s="248"/>
      <c r="D13" s="248"/>
      <c r="E13" s="248"/>
      <c r="F13" s="258"/>
      <c r="G13" s="247" t="s">
        <v>171</v>
      </c>
      <c r="H13" s="248"/>
      <c r="I13" s="248"/>
      <c r="J13" s="248"/>
      <c r="K13" s="248"/>
      <c r="L13" s="247" t="s">
        <v>171</v>
      </c>
      <c r="M13" s="248"/>
      <c r="N13" s="248"/>
      <c r="O13" s="248"/>
      <c r="P13" s="248"/>
      <c r="Q13" s="259"/>
      <c r="R13" s="260"/>
      <c r="S13" s="260"/>
      <c r="T13" s="260"/>
      <c r="U13" s="266"/>
      <c r="V13" s="247" t="s">
        <v>172</v>
      </c>
      <c r="W13" s="248"/>
      <c r="X13" s="248"/>
      <c r="Y13" s="248"/>
      <c r="Z13" s="248"/>
      <c r="AA13" s="247" t="s">
        <v>171</v>
      </c>
      <c r="AB13" s="248"/>
      <c r="AC13" s="248"/>
      <c r="AD13" s="248"/>
      <c r="AE13" s="248"/>
      <c r="AF13" s="247" t="s">
        <v>169</v>
      </c>
      <c r="AG13" s="248"/>
      <c r="AH13" s="248"/>
      <c r="AI13" s="248"/>
      <c r="AJ13" s="258"/>
      <c r="AK13" s="247" t="s">
        <v>171</v>
      </c>
      <c r="AL13" s="248"/>
      <c r="AM13" s="248"/>
      <c r="AN13" s="248"/>
      <c r="AO13" s="258"/>
      <c r="AP13" s="247" t="s">
        <v>171</v>
      </c>
      <c r="AQ13" s="248"/>
      <c r="AR13" s="248"/>
      <c r="AS13" s="248"/>
      <c r="AT13" s="258"/>
    </row>
    <row r="14" spans="1:46" ht="19.5" customHeight="1">
      <c r="A14" s="244"/>
      <c r="B14" s="254">
        <v>0</v>
      </c>
      <c r="C14" s="254" t="s">
        <v>170</v>
      </c>
      <c r="D14" s="254"/>
      <c r="E14" s="254"/>
      <c r="F14" s="256">
        <v>5</v>
      </c>
      <c r="G14" s="254">
        <v>1</v>
      </c>
      <c r="H14" s="254" t="s">
        <v>170</v>
      </c>
      <c r="I14" s="254"/>
      <c r="J14" s="254"/>
      <c r="K14" s="256">
        <v>3</v>
      </c>
      <c r="L14" s="254">
        <v>1</v>
      </c>
      <c r="M14" s="254" t="s">
        <v>170</v>
      </c>
      <c r="N14" s="254"/>
      <c r="O14" s="254"/>
      <c r="P14" s="256">
        <v>2</v>
      </c>
      <c r="Q14" s="261"/>
      <c r="R14" s="261"/>
      <c r="S14" s="261"/>
      <c r="T14" s="261"/>
      <c r="U14" s="263"/>
      <c r="V14" s="254">
        <v>4</v>
      </c>
      <c r="W14" s="254" t="s">
        <v>170</v>
      </c>
      <c r="X14" s="254"/>
      <c r="Y14" s="254"/>
      <c r="Z14" s="256">
        <v>4</v>
      </c>
      <c r="AA14" s="254">
        <v>1</v>
      </c>
      <c r="AB14" s="254" t="s">
        <v>170</v>
      </c>
      <c r="AC14" s="254"/>
      <c r="AD14" s="254"/>
      <c r="AE14" s="256">
        <v>4</v>
      </c>
      <c r="AF14" s="252">
        <v>2</v>
      </c>
      <c r="AG14" s="254" t="s">
        <v>170</v>
      </c>
      <c r="AH14" s="254"/>
      <c r="AI14" s="254"/>
      <c r="AJ14" s="256">
        <v>1</v>
      </c>
      <c r="AK14" s="252">
        <v>1</v>
      </c>
      <c r="AL14" s="254" t="s">
        <v>170</v>
      </c>
      <c r="AM14" s="254"/>
      <c r="AN14" s="254"/>
      <c r="AO14" s="256">
        <v>2</v>
      </c>
      <c r="AP14" s="252">
        <v>0</v>
      </c>
      <c r="AQ14" s="254" t="s">
        <v>170</v>
      </c>
      <c r="AR14" s="254"/>
      <c r="AS14" s="254"/>
      <c r="AT14" s="256">
        <v>3</v>
      </c>
    </row>
    <row r="15" spans="1:46" ht="19.5" customHeight="1">
      <c r="A15" s="265"/>
      <c r="B15" s="255"/>
      <c r="C15" s="255"/>
      <c r="D15" s="255"/>
      <c r="E15" s="255"/>
      <c r="F15" s="257"/>
      <c r="G15" s="255"/>
      <c r="H15" s="255"/>
      <c r="I15" s="255"/>
      <c r="J15" s="255"/>
      <c r="K15" s="257"/>
      <c r="L15" s="255"/>
      <c r="M15" s="255"/>
      <c r="N15" s="255"/>
      <c r="O15" s="255"/>
      <c r="P15" s="257"/>
      <c r="Q15" s="262"/>
      <c r="R15" s="262"/>
      <c r="S15" s="262"/>
      <c r="T15" s="262"/>
      <c r="U15" s="264"/>
      <c r="V15" s="255"/>
      <c r="W15" s="255"/>
      <c r="X15" s="255"/>
      <c r="Y15" s="255"/>
      <c r="Z15" s="257"/>
      <c r="AA15" s="255"/>
      <c r="AB15" s="255"/>
      <c r="AC15" s="255"/>
      <c r="AD15" s="255"/>
      <c r="AE15" s="257"/>
      <c r="AF15" s="253"/>
      <c r="AG15" s="255"/>
      <c r="AH15" s="255"/>
      <c r="AI15" s="255"/>
      <c r="AJ15" s="257"/>
      <c r="AK15" s="253"/>
      <c r="AL15" s="255"/>
      <c r="AM15" s="255"/>
      <c r="AN15" s="255"/>
      <c r="AO15" s="257"/>
      <c r="AP15" s="253"/>
      <c r="AQ15" s="255"/>
      <c r="AR15" s="255"/>
      <c r="AS15" s="255"/>
      <c r="AT15" s="257"/>
    </row>
    <row r="16" spans="1:46" ht="19.5" customHeight="1">
      <c r="A16" s="243" t="str">
        <f>'[1]対戦表 '!Q10</f>
        <v>軽野SSS</v>
      </c>
      <c r="B16" s="248" t="s">
        <v>169</v>
      </c>
      <c r="C16" s="248"/>
      <c r="D16" s="248"/>
      <c r="E16" s="248"/>
      <c r="F16" s="258"/>
      <c r="G16" s="247" t="s">
        <v>171</v>
      </c>
      <c r="H16" s="248"/>
      <c r="I16" s="248"/>
      <c r="J16" s="248"/>
      <c r="K16" s="248"/>
      <c r="L16" s="247" t="s">
        <v>171</v>
      </c>
      <c r="M16" s="248"/>
      <c r="N16" s="248"/>
      <c r="O16" s="248"/>
      <c r="P16" s="248"/>
      <c r="Q16" s="247" t="s">
        <v>172</v>
      </c>
      <c r="R16" s="254"/>
      <c r="S16" s="254"/>
      <c r="T16" s="254"/>
      <c r="U16" s="254"/>
      <c r="V16" s="259"/>
      <c r="W16" s="261"/>
      <c r="X16" s="261"/>
      <c r="Y16" s="261"/>
      <c r="Z16" s="261"/>
      <c r="AA16" s="247" t="s">
        <v>171</v>
      </c>
      <c r="AB16" s="248"/>
      <c r="AC16" s="248"/>
      <c r="AD16" s="248"/>
      <c r="AE16" s="248"/>
      <c r="AF16" s="247" t="s">
        <v>172</v>
      </c>
      <c r="AG16" s="248"/>
      <c r="AH16" s="248"/>
      <c r="AI16" s="248"/>
      <c r="AJ16" s="258"/>
      <c r="AK16" s="247" t="s">
        <v>169</v>
      </c>
      <c r="AL16" s="248"/>
      <c r="AM16" s="248"/>
      <c r="AN16" s="248"/>
      <c r="AO16" s="258"/>
      <c r="AP16" s="247" t="s">
        <v>171</v>
      </c>
      <c r="AQ16" s="248"/>
      <c r="AR16" s="248"/>
      <c r="AS16" s="248"/>
      <c r="AT16" s="258"/>
    </row>
    <row r="17" spans="1:46" ht="19.5" customHeight="1">
      <c r="A17" s="244"/>
      <c r="B17" s="254">
        <v>5</v>
      </c>
      <c r="C17" s="254" t="s">
        <v>170</v>
      </c>
      <c r="D17" s="254"/>
      <c r="E17" s="254"/>
      <c r="F17" s="256">
        <v>3</v>
      </c>
      <c r="G17" s="254">
        <v>0</v>
      </c>
      <c r="H17" s="254" t="s">
        <v>170</v>
      </c>
      <c r="I17" s="254"/>
      <c r="J17" s="254"/>
      <c r="K17" s="256">
        <v>4</v>
      </c>
      <c r="L17" s="254">
        <v>2</v>
      </c>
      <c r="M17" s="254" t="s">
        <v>170</v>
      </c>
      <c r="N17" s="254"/>
      <c r="O17" s="254"/>
      <c r="P17" s="256">
        <v>4</v>
      </c>
      <c r="Q17" s="254">
        <v>4</v>
      </c>
      <c r="R17" s="254" t="s">
        <v>170</v>
      </c>
      <c r="S17" s="254"/>
      <c r="T17" s="254"/>
      <c r="U17" s="256">
        <v>4</v>
      </c>
      <c r="V17" s="261"/>
      <c r="W17" s="261"/>
      <c r="X17" s="261"/>
      <c r="Y17" s="261"/>
      <c r="Z17" s="263"/>
      <c r="AA17" s="254">
        <v>0</v>
      </c>
      <c r="AB17" s="254" t="s">
        <v>170</v>
      </c>
      <c r="AC17" s="254"/>
      <c r="AD17" s="254"/>
      <c r="AE17" s="256">
        <v>4</v>
      </c>
      <c r="AF17" s="252">
        <v>3</v>
      </c>
      <c r="AG17" s="254" t="s">
        <v>170</v>
      </c>
      <c r="AH17" s="254"/>
      <c r="AI17" s="254"/>
      <c r="AJ17" s="256">
        <v>3</v>
      </c>
      <c r="AK17" s="252">
        <v>8</v>
      </c>
      <c r="AL17" s="254" t="s">
        <v>170</v>
      </c>
      <c r="AM17" s="254"/>
      <c r="AN17" s="254"/>
      <c r="AO17" s="256">
        <v>0</v>
      </c>
      <c r="AP17" s="252">
        <v>1</v>
      </c>
      <c r="AQ17" s="254" t="s">
        <v>170</v>
      </c>
      <c r="AR17" s="254"/>
      <c r="AS17" s="254"/>
      <c r="AT17" s="256">
        <v>4</v>
      </c>
    </row>
    <row r="18" spans="1:46" ht="19.5" customHeight="1">
      <c r="A18" s="265"/>
      <c r="B18" s="255"/>
      <c r="C18" s="255"/>
      <c r="D18" s="255"/>
      <c r="E18" s="255"/>
      <c r="F18" s="257"/>
      <c r="G18" s="255"/>
      <c r="H18" s="255"/>
      <c r="I18" s="255"/>
      <c r="J18" s="255"/>
      <c r="K18" s="257"/>
      <c r="L18" s="255"/>
      <c r="M18" s="255"/>
      <c r="N18" s="255"/>
      <c r="O18" s="255"/>
      <c r="P18" s="257"/>
      <c r="Q18" s="255"/>
      <c r="R18" s="255"/>
      <c r="S18" s="255"/>
      <c r="T18" s="255"/>
      <c r="U18" s="257"/>
      <c r="V18" s="262"/>
      <c r="W18" s="262"/>
      <c r="X18" s="262"/>
      <c r="Y18" s="262"/>
      <c r="Z18" s="264"/>
      <c r="AA18" s="255"/>
      <c r="AB18" s="255"/>
      <c r="AC18" s="255"/>
      <c r="AD18" s="255"/>
      <c r="AE18" s="257"/>
      <c r="AF18" s="253"/>
      <c r="AG18" s="255"/>
      <c r="AH18" s="255"/>
      <c r="AI18" s="255"/>
      <c r="AJ18" s="257"/>
      <c r="AK18" s="253"/>
      <c r="AL18" s="255"/>
      <c r="AM18" s="255"/>
      <c r="AN18" s="255"/>
      <c r="AO18" s="257"/>
      <c r="AP18" s="253"/>
      <c r="AQ18" s="255"/>
      <c r="AR18" s="255"/>
      <c r="AS18" s="255"/>
      <c r="AT18" s="257"/>
    </row>
    <row r="19" spans="1:46" ht="19.5" customHeight="1">
      <c r="A19" s="243" t="str">
        <f>'[1]対戦表 '!Q11</f>
        <v>波崎太田FC</v>
      </c>
      <c r="B19" s="248" t="s">
        <v>171</v>
      </c>
      <c r="C19" s="248"/>
      <c r="D19" s="248"/>
      <c r="E19" s="248"/>
      <c r="F19" s="258"/>
      <c r="G19" s="247" t="s">
        <v>172</v>
      </c>
      <c r="H19" s="248"/>
      <c r="I19" s="248"/>
      <c r="J19" s="248"/>
      <c r="K19" s="248"/>
      <c r="L19" s="247" t="s">
        <v>169</v>
      </c>
      <c r="M19" s="248"/>
      <c r="N19" s="248"/>
      <c r="O19" s="248"/>
      <c r="P19" s="248"/>
      <c r="Q19" s="247" t="s">
        <v>169</v>
      </c>
      <c r="R19" s="248"/>
      <c r="S19" s="248"/>
      <c r="T19" s="248"/>
      <c r="U19" s="248"/>
      <c r="V19" s="247" t="s">
        <v>169</v>
      </c>
      <c r="W19" s="248"/>
      <c r="X19" s="248"/>
      <c r="Y19" s="248"/>
      <c r="Z19" s="248"/>
      <c r="AA19" s="259"/>
      <c r="AB19" s="260"/>
      <c r="AC19" s="260"/>
      <c r="AD19" s="260"/>
      <c r="AE19" s="260"/>
      <c r="AF19" s="247" t="s">
        <v>169</v>
      </c>
      <c r="AG19" s="248"/>
      <c r="AH19" s="248"/>
      <c r="AI19" s="248"/>
      <c r="AJ19" s="258"/>
      <c r="AK19" s="247" t="s">
        <v>169</v>
      </c>
      <c r="AL19" s="248"/>
      <c r="AM19" s="248"/>
      <c r="AN19" s="248"/>
      <c r="AO19" s="258"/>
      <c r="AP19" s="247" t="s">
        <v>171</v>
      </c>
      <c r="AQ19" s="248"/>
      <c r="AR19" s="248"/>
      <c r="AS19" s="248"/>
      <c r="AT19" s="258"/>
    </row>
    <row r="20" spans="1:46" ht="19.5" customHeight="1">
      <c r="A20" s="244"/>
      <c r="B20" s="254">
        <v>3</v>
      </c>
      <c r="C20" s="254" t="s">
        <v>170</v>
      </c>
      <c r="D20" s="254"/>
      <c r="E20" s="254"/>
      <c r="F20" s="256">
        <v>4</v>
      </c>
      <c r="G20" s="254">
        <v>3</v>
      </c>
      <c r="H20" s="254" t="s">
        <v>170</v>
      </c>
      <c r="I20" s="254"/>
      <c r="J20" s="254"/>
      <c r="K20" s="256">
        <v>3</v>
      </c>
      <c r="L20" s="254">
        <v>4</v>
      </c>
      <c r="M20" s="254" t="s">
        <v>170</v>
      </c>
      <c r="N20" s="254"/>
      <c r="O20" s="254"/>
      <c r="P20" s="256">
        <v>1</v>
      </c>
      <c r="Q20" s="254">
        <v>4</v>
      </c>
      <c r="R20" s="254" t="s">
        <v>170</v>
      </c>
      <c r="S20" s="254"/>
      <c r="T20" s="254"/>
      <c r="U20" s="256">
        <v>1</v>
      </c>
      <c r="V20" s="254">
        <v>4</v>
      </c>
      <c r="W20" s="254" t="s">
        <v>170</v>
      </c>
      <c r="X20" s="254"/>
      <c r="Y20" s="254"/>
      <c r="Z20" s="256">
        <v>0</v>
      </c>
      <c r="AA20" s="261"/>
      <c r="AB20" s="261"/>
      <c r="AC20" s="261"/>
      <c r="AD20" s="261"/>
      <c r="AE20" s="263"/>
      <c r="AF20" s="252">
        <v>5</v>
      </c>
      <c r="AG20" s="254" t="s">
        <v>170</v>
      </c>
      <c r="AH20" s="254"/>
      <c r="AI20" s="254"/>
      <c r="AJ20" s="256">
        <v>3</v>
      </c>
      <c r="AK20" s="252">
        <v>2</v>
      </c>
      <c r="AL20" s="254" t="s">
        <v>170</v>
      </c>
      <c r="AM20" s="254"/>
      <c r="AN20" s="254"/>
      <c r="AO20" s="256">
        <v>1</v>
      </c>
      <c r="AP20" s="252">
        <v>1</v>
      </c>
      <c r="AQ20" s="254" t="s">
        <v>170</v>
      </c>
      <c r="AR20" s="254"/>
      <c r="AS20" s="254"/>
      <c r="AT20" s="256">
        <v>2</v>
      </c>
    </row>
    <row r="21" spans="1:46" ht="19.5" customHeight="1">
      <c r="A21" s="265"/>
      <c r="B21" s="255"/>
      <c r="C21" s="255"/>
      <c r="D21" s="255"/>
      <c r="E21" s="255"/>
      <c r="F21" s="257"/>
      <c r="G21" s="255"/>
      <c r="H21" s="255"/>
      <c r="I21" s="255"/>
      <c r="J21" s="255"/>
      <c r="K21" s="257"/>
      <c r="L21" s="255"/>
      <c r="M21" s="255"/>
      <c r="N21" s="255"/>
      <c r="O21" s="255"/>
      <c r="P21" s="257"/>
      <c r="Q21" s="255"/>
      <c r="R21" s="255"/>
      <c r="S21" s="255"/>
      <c r="T21" s="255"/>
      <c r="U21" s="257"/>
      <c r="V21" s="255"/>
      <c r="W21" s="255"/>
      <c r="X21" s="255"/>
      <c r="Y21" s="255"/>
      <c r="Z21" s="257"/>
      <c r="AA21" s="262"/>
      <c r="AB21" s="262"/>
      <c r="AC21" s="262"/>
      <c r="AD21" s="262"/>
      <c r="AE21" s="264"/>
      <c r="AF21" s="253"/>
      <c r="AG21" s="255"/>
      <c r="AH21" s="255"/>
      <c r="AI21" s="255"/>
      <c r="AJ21" s="257"/>
      <c r="AK21" s="253"/>
      <c r="AL21" s="255"/>
      <c r="AM21" s="255"/>
      <c r="AN21" s="255"/>
      <c r="AO21" s="257"/>
      <c r="AP21" s="253"/>
      <c r="AQ21" s="255"/>
      <c r="AR21" s="255"/>
      <c r="AS21" s="255"/>
      <c r="AT21" s="257"/>
    </row>
    <row r="22" spans="1:46" ht="19.5" customHeight="1">
      <c r="A22" s="243" t="str">
        <f>'[1]対戦表 '!Q12</f>
        <v>軽野東SSS</v>
      </c>
      <c r="B22" s="248" t="s">
        <v>182</v>
      </c>
      <c r="C22" s="248"/>
      <c r="D22" s="248"/>
      <c r="E22" s="248"/>
      <c r="F22" s="258"/>
      <c r="G22" s="247" t="s">
        <v>182</v>
      </c>
      <c r="H22" s="248"/>
      <c r="I22" s="248"/>
      <c r="J22" s="248"/>
      <c r="K22" s="248"/>
      <c r="L22" s="247" t="s">
        <v>182</v>
      </c>
      <c r="M22" s="248"/>
      <c r="N22" s="248"/>
      <c r="O22" s="248"/>
      <c r="P22" s="248"/>
      <c r="Q22" s="247" t="s">
        <v>182</v>
      </c>
      <c r="R22" s="248"/>
      <c r="S22" s="248"/>
      <c r="T22" s="248"/>
      <c r="U22" s="248"/>
      <c r="V22" s="247" t="s">
        <v>183</v>
      </c>
      <c r="W22" s="248"/>
      <c r="X22" s="248"/>
      <c r="Y22" s="248"/>
      <c r="Z22" s="248"/>
      <c r="AA22" s="247" t="s">
        <v>182</v>
      </c>
      <c r="AB22" s="248"/>
      <c r="AC22" s="254"/>
      <c r="AD22" s="254"/>
      <c r="AE22" s="254"/>
      <c r="AF22" s="259"/>
      <c r="AG22" s="260"/>
      <c r="AH22" s="261"/>
      <c r="AI22" s="261"/>
      <c r="AJ22" s="263"/>
      <c r="AK22" s="249" t="s">
        <v>182</v>
      </c>
      <c r="AL22" s="250"/>
      <c r="AM22" s="267"/>
      <c r="AN22" s="267"/>
      <c r="AO22" s="268"/>
      <c r="AP22" s="249" t="s">
        <v>184</v>
      </c>
      <c r="AQ22" s="250"/>
      <c r="AR22" s="267"/>
      <c r="AS22" s="267"/>
      <c r="AT22" s="268"/>
    </row>
    <row r="23" spans="1:46" ht="19.5" customHeight="1">
      <c r="A23" s="244"/>
      <c r="B23" s="254">
        <v>2</v>
      </c>
      <c r="C23" s="254" t="s">
        <v>185</v>
      </c>
      <c r="D23" s="254"/>
      <c r="E23" s="254"/>
      <c r="F23" s="256">
        <v>6</v>
      </c>
      <c r="G23" s="254">
        <v>2</v>
      </c>
      <c r="H23" s="254" t="s">
        <v>185</v>
      </c>
      <c r="I23" s="254"/>
      <c r="J23" s="254"/>
      <c r="K23" s="256">
        <v>4</v>
      </c>
      <c r="L23" s="254">
        <v>0</v>
      </c>
      <c r="M23" s="254" t="s">
        <v>185</v>
      </c>
      <c r="N23" s="254"/>
      <c r="O23" s="254"/>
      <c r="P23" s="256">
        <v>2</v>
      </c>
      <c r="Q23" s="254">
        <v>1</v>
      </c>
      <c r="R23" s="254" t="s">
        <v>185</v>
      </c>
      <c r="S23" s="254"/>
      <c r="T23" s="254"/>
      <c r="U23" s="256">
        <v>2</v>
      </c>
      <c r="V23" s="254">
        <v>3</v>
      </c>
      <c r="W23" s="254" t="s">
        <v>185</v>
      </c>
      <c r="X23" s="254"/>
      <c r="Y23" s="254"/>
      <c r="Z23" s="256">
        <v>3</v>
      </c>
      <c r="AA23" s="254">
        <v>3</v>
      </c>
      <c r="AB23" s="254" t="s">
        <v>185</v>
      </c>
      <c r="AC23" s="254"/>
      <c r="AD23" s="254"/>
      <c r="AE23" s="256">
        <v>5</v>
      </c>
      <c r="AF23" s="269"/>
      <c r="AG23" s="261"/>
      <c r="AH23" s="261"/>
      <c r="AI23" s="261"/>
      <c r="AJ23" s="263"/>
      <c r="AK23" s="271">
        <v>1</v>
      </c>
      <c r="AL23" s="254" t="s">
        <v>185</v>
      </c>
      <c r="AM23" s="254"/>
      <c r="AN23" s="254"/>
      <c r="AO23" s="268">
        <v>3</v>
      </c>
      <c r="AP23" s="271">
        <v>4</v>
      </c>
      <c r="AQ23" s="254" t="s">
        <v>185</v>
      </c>
      <c r="AR23" s="254"/>
      <c r="AS23" s="254"/>
      <c r="AT23" s="268">
        <v>3</v>
      </c>
    </row>
    <row r="24" spans="1:46" ht="19.5" customHeight="1">
      <c r="A24" s="265"/>
      <c r="B24" s="255"/>
      <c r="C24" s="255"/>
      <c r="D24" s="255"/>
      <c r="E24" s="255"/>
      <c r="F24" s="257"/>
      <c r="G24" s="255"/>
      <c r="H24" s="255"/>
      <c r="I24" s="255"/>
      <c r="J24" s="255"/>
      <c r="K24" s="257"/>
      <c r="L24" s="255"/>
      <c r="M24" s="255"/>
      <c r="N24" s="255"/>
      <c r="O24" s="255"/>
      <c r="P24" s="257"/>
      <c r="Q24" s="255"/>
      <c r="R24" s="255"/>
      <c r="S24" s="255"/>
      <c r="T24" s="255"/>
      <c r="U24" s="257"/>
      <c r="V24" s="255"/>
      <c r="W24" s="255"/>
      <c r="X24" s="255"/>
      <c r="Y24" s="255"/>
      <c r="Z24" s="257"/>
      <c r="AA24" s="255"/>
      <c r="AB24" s="255"/>
      <c r="AC24" s="255"/>
      <c r="AD24" s="255"/>
      <c r="AE24" s="257"/>
      <c r="AF24" s="270"/>
      <c r="AG24" s="262"/>
      <c r="AH24" s="262"/>
      <c r="AI24" s="262"/>
      <c r="AJ24" s="264"/>
      <c r="AK24" s="272"/>
      <c r="AL24" s="255"/>
      <c r="AM24" s="255"/>
      <c r="AN24" s="255"/>
      <c r="AO24" s="273"/>
      <c r="AP24" s="272"/>
      <c r="AQ24" s="255"/>
      <c r="AR24" s="255"/>
      <c r="AS24" s="255"/>
      <c r="AT24" s="273"/>
    </row>
    <row r="25" spans="1:46" ht="19.5" customHeight="1">
      <c r="A25" s="243" t="str">
        <f>'[1]対戦表 '!Q13</f>
        <v>ﾌｫﾙｻ若松FC</v>
      </c>
      <c r="B25" s="248" t="s">
        <v>186</v>
      </c>
      <c r="C25" s="248"/>
      <c r="D25" s="248"/>
      <c r="E25" s="248"/>
      <c r="F25" s="258"/>
      <c r="G25" s="247" t="s">
        <v>187</v>
      </c>
      <c r="H25" s="248"/>
      <c r="I25" s="248"/>
      <c r="J25" s="248"/>
      <c r="K25" s="248"/>
      <c r="L25" s="247" t="s">
        <v>187</v>
      </c>
      <c r="M25" s="248"/>
      <c r="N25" s="248"/>
      <c r="O25" s="248"/>
      <c r="P25" s="248"/>
      <c r="Q25" s="247" t="s">
        <v>187</v>
      </c>
      <c r="R25" s="248"/>
      <c r="S25" s="248"/>
      <c r="T25" s="248"/>
      <c r="U25" s="248"/>
      <c r="V25" s="247" t="s">
        <v>188</v>
      </c>
      <c r="W25" s="248"/>
      <c r="X25" s="248"/>
      <c r="Y25" s="248"/>
      <c r="Z25" s="248"/>
      <c r="AA25" s="247" t="s">
        <v>188</v>
      </c>
      <c r="AB25" s="248"/>
      <c r="AC25" s="254"/>
      <c r="AD25" s="254"/>
      <c r="AE25" s="254"/>
      <c r="AF25" s="249" t="s">
        <v>187</v>
      </c>
      <c r="AG25" s="250"/>
      <c r="AH25" s="267"/>
      <c r="AI25" s="267"/>
      <c r="AJ25" s="268"/>
      <c r="AK25" s="259"/>
      <c r="AL25" s="260"/>
      <c r="AM25" s="261"/>
      <c r="AN25" s="261"/>
      <c r="AO25" s="263"/>
      <c r="AP25" s="249" t="s">
        <v>188</v>
      </c>
      <c r="AQ25" s="250"/>
      <c r="AR25" s="267"/>
      <c r="AS25" s="267"/>
      <c r="AT25" s="268"/>
    </row>
    <row r="26" spans="1:46" ht="19.5" customHeight="1">
      <c r="A26" s="244"/>
      <c r="B26" s="254">
        <v>3</v>
      </c>
      <c r="C26" s="254" t="s">
        <v>189</v>
      </c>
      <c r="D26" s="254"/>
      <c r="E26" s="254"/>
      <c r="F26" s="256">
        <v>10</v>
      </c>
      <c r="G26" s="254">
        <v>4</v>
      </c>
      <c r="H26" s="254" t="s">
        <v>189</v>
      </c>
      <c r="I26" s="254"/>
      <c r="J26" s="254"/>
      <c r="K26" s="256">
        <v>0</v>
      </c>
      <c r="L26" s="254">
        <v>3</v>
      </c>
      <c r="M26" s="254" t="s">
        <v>189</v>
      </c>
      <c r="N26" s="254"/>
      <c r="O26" s="254"/>
      <c r="P26" s="256">
        <v>0</v>
      </c>
      <c r="Q26" s="254">
        <v>2</v>
      </c>
      <c r="R26" s="254" t="s">
        <v>189</v>
      </c>
      <c r="S26" s="254"/>
      <c r="T26" s="254"/>
      <c r="U26" s="256">
        <v>1</v>
      </c>
      <c r="V26" s="254">
        <v>0</v>
      </c>
      <c r="W26" s="254" t="s">
        <v>189</v>
      </c>
      <c r="X26" s="254"/>
      <c r="Y26" s="254"/>
      <c r="Z26" s="256">
        <v>8</v>
      </c>
      <c r="AA26" s="254">
        <v>1</v>
      </c>
      <c r="AB26" s="254" t="s">
        <v>189</v>
      </c>
      <c r="AC26" s="254"/>
      <c r="AD26" s="254"/>
      <c r="AE26" s="256">
        <v>2</v>
      </c>
      <c r="AF26" s="271">
        <v>3</v>
      </c>
      <c r="AG26" s="254" t="s">
        <v>189</v>
      </c>
      <c r="AH26" s="254"/>
      <c r="AI26" s="254"/>
      <c r="AJ26" s="268">
        <v>1</v>
      </c>
      <c r="AK26" s="269"/>
      <c r="AL26" s="261"/>
      <c r="AM26" s="261"/>
      <c r="AN26" s="261"/>
      <c r="AO26" s="263"/>
      <c r="AP26" s="271">
        <v>0</v>
      </c>
      <c r="AQ26" s="254" t="s">
        <v>189</v>
      </c>
      <c r="AR26" s="254"/>
      <c r="AS26" s="254"/>
      <c r="AT26" s="268">
        <v>4</v>
      </c>
    </row>
    <row r="27" spans="1:46" ht="19.5" customHeight="1">
      <c r="A27" s="265"/>
      <c r="B27" s="255"/>
      <c r="C27" s="255"/>
      <c r="D27" s="255"/>
      <c r="E27" s="255"/>
      <c r="F27" s="257"/>
      <c r="G27" s="255"/>
      <c r="H27" s="255"/>
      <c r="I27" s="255"/>
      <c r="J27" s="255"/>
      <c r="K27" s="257"/>
      <c r="L27" s="255"/>
      <c r="M27" s="255"/>
      <c r="N27" s="255"/>
      <c r="O27" s="255"/>
      <c r="P27" s="257"/>
      <c r="Q27" s="255"/>
      <c r="R27" s="255"/>
      <c r="S27" s="255"/>
      <c r="T27" s="255"/>
      <c r="U27" s="257"/>
      <c r="V27" s="255"/>
      <c r="W27" s="255"/>
      <c r="X27" s="255"/>
      <c r="Y27" s="255"/>
      <c r="Z27" s="257"/>
      <c r="AA27" s="255"/>
      <c r="AB27" s="255"/>
      <c r="AC27" s="255"/>
      <c r="AD27" s="255"/>
      <c r="AE27" s="257"/>
      <c r="AF27" s="272"/>
      <c r="AG27" s="255"/>
      <c r="AH27" s="255"/>
      <c r="AI27" s="255"/>
      <c r="AJ27" s="273"/>
      <c r="AK27" s="270"/>
      <c r="AL27" s="262"/>
      <c r="AM27" s="262"/>
      <c r="AN27" s="262"/>
      <c r="AO27" s="264"/>
      <c r="AP27" s="272"/>
      <c r="AQ27" s="255"/>
      <c r="AR27" s="255"/>
      <c r="AS27" s="255"/>
      <c r="AT27" s="273"/>
    </row>
    <row r="28" spans="1:46" ht="19.5" customHeight="1">
      <c r="A28" s="243" t="str">
        <f>'[1]対戦表 '!Q14</f>
        <v>横瀬SSS</v>
      </c>
      <c r="B28" s="248" t="s">
        <v>171</v>
      </c>
      <c r="C28" s="248"/>
      <c r="D28" s="248"/>
      <c r="E28" s="248"/>
      <c r="F28" s="258"/>
      <c r="G28" s="247" t="s">
        <v>169</v>
      </c>
      <c r="H28" s="248"/>
      <c r="I28" s="248"/>
      <c r="J28" s="248"/>
      <c r="K28" s="248"/>
      <c r="L28" s="247" t="s">
        <v>169</v>
      </c>
      <c r="M28" s="248"/>
      <c r="N28" s="248"/>
      <c r="O28" s="248"/>
      <c r="P28" s="248"/>
      <c r="Q28" s="247" t="s">
        <v>169</v>
      </c>
      <c r="R28" s="248"/>
      <c r="S28" s="248"/>
      <c r="T28" s="248"/>
      <c r="U28" s="248"/>
      <c r="V28" s="247" t="s">
        <v>169</v>
      </c>
      <c r="W28" s="248"/>
      <c r="X28" s="248"/>
      <c r="Y28" s="248"/>
      <c r="Z28" s="248"/>
      <c r="AA28" s="247" t="s">
        <v>169</v>
      </c>
      <c r="AB28" s="248"/>
      <c r="AC28" s="254"/>
      <c r="AD28" s="254"/>
      <c r="AE28" s="254"/>
      <c r="AF28" s="249" t="s">
        <v>171</v>
      </c>
      <c r="AG28" s="250"/>
      <c r="AH28" s="267"/>
      <c r="AI28" s="267"/>
      <c r="AJ28" s="268"/>
      <c r="AK28" s="249" t="s">
        <v>169</v>
      </c>
      <c r="AL28" s="250"/>
      <c r="AM28" s="267"/>
      <c r="AN28" s="267"/>
      <c r="AO28" s="268"/>
      <c r="AP28" s="259"/>
      <c r="AQ28" s="260"/>
      <c r="AR28" s="261"/>
      <c r="AS28" s="261"/>
      <c r="AT28" s="263"/>
    </row>
    <row r="29" spans="1:46" ht="19.5" customHeight="1">
      <c r="A29" s="244"/>
      <c r="B29" s="254">
        <v>2</v>
      </c>
      <c r="C29" s="254" t="s">
        <v>170</v>
      </c>
      <c r="D29" s="254"/>
      <c r="E29" s="254"/>
      <c r="F29" s="256">
        <v>4</v>
      </c>
      <c r="G29" s="254">
        <v>7</v>
      </c>
      <c r="H29" s="254" t="s">
        <v>170</v>
      </c>
      <c r="I29" s="254"/>
      <c r="J29" s="254"/>
      <c r="K29" s="256">
        <v>1</v>
      </c>
      <c r="L29" s="254">
        <v>5</v>
      </c>
      <c r="M29" s="254" t="s">
        <v>170</v>
      </c>
      <c r="N29" s="254"/>
      <c r="O29" s="254"/>
      <c r="P29" s="256">
        <v>1</v>
      </c>
      <c r="Q29" s="254">
        <v>3</v>
      </c>
      <c r="R29" s="254" t="s">
        <v>170</v>
      </c>
      <c r="S29" s="254"/>
      <c r="T29" s="254"/>
      <c r="U29" s="256">
        <v>0</v>
      </c>
      <c r="V29" s="254">
        <v>4</v>
      </c>
      <c r="W29" s="254" t="s">
        <v>170</v>
      </c>
      <c r="X29" s="254"/>
      <c r="Y29" s="254"/>
      <c r="Z29" s="256">
        <v>1</v>
      </c>
      <c r="AA29" s="254">
        <v>2</v>
      </c>
      <c r="AB29" s="254" t="s">
        <v>170</v>
      </c>
      <c r="AC29" s="254"/>
      <c r="AD29" s="254"/>
      <c r="AE29" s="256">
        <v>1</v>
      </c>
      <c r="AF29" s="271">
        <v>3</v>
      </c>
      <c r="AG29" s="254" t="s">
        <v>170</v>
      </c>
      <c r="AH29" s="254"/>
      <c r="AI29" s="254"/>
      <c r="AJ29" s="268">
        <v>4</v>
      </c>
      <c r="AK29" s="271">
        <v>4</v>
      </c>
      <c r="AL29" s="254" t="s">
        <v>170</v>
      </c>
      <c r="AM29" s="254"/>
      <c r="AN29" s="254"/>
      <c r="AO29" s="268">
        <v>0</v>
      </c>
      <c r="AP29" s="269"/>
      <c r="AQ29" s="261"/>
      <c r="AR29" s="261"/>
      <c r="AS29" s="261"/>
      <c r="AT29" s="263"/>
    </row>
    <row r="30" spans="1:46" ht="19.5" customHeight="1">
      <c r="A30" s="265"/>
      <c r="B30" s="255"/>
      <c r="C30" s="255"/>
      <c r="D30" s="255"/>
      <c r="E30" s="255"/>
      <c r="F30" s="257"/>
      <c r="G30" s="255"/>
      <c r="H30" s="255"/>
      <c r="I30" s="255"/>
      <c r="J30" s="255"/>
      <c r="K30" s="257"/>
      <c r="L30" s="255"/>
      <c r="M30" s="255"/>
      <c r="N30" s="255"/>
      <c r="O30" s="255"/>
      <c r="P30" s="257"/>
      <c r="Q30" s="255"/>
      <c r="R30" s="255"/>
      <c r="S30" s="255"/>
      <c r="T30" s="255"/>
      <c r="U30" s="257"/>
      <c r="V30" s="255"/>
      <c r="W30" s="255"/>
      <c r="X30" s="255"/>
      <c r="Y30" s="255"/>
      <c r="Z30" s="257"/>
      <c r="AA30" s="255"/>
      <c r="AB30" s="255"/>
      <c r="AC30" s="255"/>
      <c r="AD30" s="255"/>
      <c r="AE30" s="257"/>
      <c r="AF30" s="272"/>
      <c r="AG30" s="255"/>
      <c r="AH30" s="255"/>
      <c r="AI30" s="255"/>
      <c r="AJ30" s="273"/>
      <c r="AK30" s="272"/>
      <c r="AL30" s="255"/>
      <c r="AM30" s="255"/>
      <c r="AN30" s="255"/>
      <c r="AO30" s="273"/>
      <c r="AP30" s="270"/>
      <c r="AQ30" s="262"/>
      <c r="AR30" s="262"/>
      <c r="AS30" s="262"/>
      <c r="AT30" s="264"/>
    </row>
    <row r="31" ht="8.25" customHeight="1"/>
    <row r="32" spans="1:2" ht="30" customHeight="1" thickBot="1">
      <c r="A32" s="40" t="s">
        <v>101</v>
      </c>
      <c r="B32" s="29"/>
    </row>
    <row r="33" spans="1:46" ht="25.5" customHeight="1" thickBot="1">
      <c r="A33" s="7"/>
      <c r="B33" s="239" t="str">
        <f>A34</f>
        <v>息栖SSS</v>
      </c>
      <c r="C33" s="239"/>
      <c r="D33" s="239"/>
      <c r="E33" s="239"/>
      <c r="F33" s="239"/>
      <c r="G33" s="240" t="str">
        <f>A37</f>
        <v>FC波崎</v>
      </c>
      <c r="H33" s="241"/>
      <c r="I33" s="241"/>
      <c r="J33" s="241"/>
      <c r="K33" s="241"/>
      <c r="L33" s="240" t="str">
        <f>A40</f>
        <v>大野原SSS</v>
      </c>
      <c r="M33" s="241"/>
      <c r="N33" s="241"/>
      <c r="O33" s="241"/>
      <c r="P33" s="242"/>
      <c r="Q33" s="240" t="str">
        <f>A43</f>
        <v>土合FC</v>
      </c>
      <c r="R33" s="241"/>
      <c r="S33" s="241"/>
      <c r="T33" s="241"/>
      <c r="U33" s="242"/>
      <c r="V33" s="240" t="str">
        <f>A46</f>
        <v>軽野SSS</v>
      </c>
      <c r="W33" s="241"/>
      <c r="X33" s="241"/>
      <c r="Y33" s="241"/>
      <c r="Z33" s="242"/>
      <c r="AA33" s="240" t="str">
        <f>A49</f>
        <v>波崎太田FC</v>
      </c>
      <c r="AB33" s="241"/>
      <c r="AC33" s="241"/>
      <c r="AD33" s="241"/>
      <c r="AE33" s="242"/>
      <c r="AF33" s="240" t="str">
        <f>A52</f>
        <v>軽野東SSS</v>
      </c>
      <c r="AG33" s="241"/>
      <c r="AH33" s="241"/>
      <c r="AI33" s="241"/>
      <c r="AJ33" s="242"/>
      <c r="AK33" s="240" t="str">
        <f>A55</f>
        <v>ﾌｫﾙｻ若松FC</v>
      </c>
      <c r="AL33" s="241"/>
      <c r="AM33" s="241"/>
      <c r="AN33" s="241"/>
      <c r="AO33" s="242"/>
      <c r="AP33" s="240" t="str">
        <f>A58</f>
        <v>横瀬SSS</v>
      </c>
      <c r="AQ33" s="241"/>
      <c r="AR33" s="241"/>
      <c r="AS33" s="241"/>
      <c r="AT33" s="242"/>
    </row>
    <row r="34" spans="1:46" ht="19.5" customHeight="1" thickTop="1">
      <c r="A34" s="243" t="s">
        <v>91</v>
      </c>
      <c r="B34" s="245"/>
      <c r="C34" s="245"/>
      <c r="D34" s="245"/>
      <c r="E34" s="245"/>
      <c r="F34" s="246"/>
      <c r="G34" s="247" t="s">
        <v>192</v>
      </c>
      <c r="H34" s="248"/>
      <c r="I34" s="248"/>
      <c r="J34" s="248"/>
      <c r="K34" s="248"/>
      <c r="L34" s="247" t="s">
        <v>208</v>
      </c>
      <c r="M34" s="248"/>
      <c r="N34" s="248"/>
      <c r="O34" s="248"/>
      <c r="P34" s="248"/>
      <c r="Q34" s="247" t="s">
        <v>169</v>
      </c>
      <c r="R34" s="248"/>
      <c r="S34" s="248"/>
      <c r="T34" s="248"/>
      <c r="U34" s="248"/>
      <c r="V34" s="247" t="s">
        <v>169</v>
      </c>
      <c r="W34" s="248"/>
      <c r="X34" s="248"/>
      <c r="Y34" s="248"/>
      <c r="Z34" s="248"/>
      <c r="AA34" s="247" t="s">
        <v>169</v>
      </c>
      <c r="AB34" s="248"/>
      <c r="AC34" s="248"/>
      <c r="AD34" s="248"/>
      <c r="AE34" s="248"/>
      <c r="AF34" s="249" t="s">
        <v>169</v>
      </c>
      <c r="AG34" s="250"/>
      <c r="AH34" s="250"/>
      <c r="AI34" s="250"/>
      <c r="AJ34" s="251"/>
      <c r="AK34" s="249" t="s">
        <v>171</v>
      </c>
      <c r="AL34" s="250"/>
      <c r="AM34" s="250"/>
      <c r="AN34" s="250"/>
      <c r="AO34" s="251"/>
      <c r="AP34" s="249" t="s">
        <v>169</v>
      </c>
      <c r="AQ34" s="250"/>
      <c r="AR34" s="250"/>
      <c r="AS34" s="250"/>
      <c r="AT34" s="251"/>
    </row>
    <row r="35" spans="1:46" ht="19.5" customHeight="1">
      <c r="A35" s="244"/>
      <c r="B35" s="215"/>
      <c r="C35" s="215"/>
      <c r="D35" s="215"/>
      <c r="E35" s="215"/>
      <c r="F35" s="217"/>
      <c r="G35" s="252">
        <v>9</v>
      </c>
      <c r="H35" s="254" t="s">
        <v>190</v>
      </c>
      <c r="I35" s="254"/>
      <c r="J35" s="254"/>
      <c r="K35" s="256">
        <v>0</v>
      </c>
      <c r="L35" s="252">
        <v>4</v>
      </c>
      <c r="M35" s="254" t="s">
        <v>190</v>
      </c>
      <c r="N35" s="254"/>
      <c r="O35" s="254"/>
      <c r="P35" s="256">
        <v>2</v>
      </c>
      <c r="Q35" s="252">
        <v>7</v>
      </c>
      <c r="R35" s="254" t="s">
        <v>190</v>
      </c>
      <c r="S35" s="254"/>
      <c r="T35" s="254"/>
      <c r="U35" s="256">
        <v>1</v>
      </c>
      <c r="V35" s="252">
        <v>6</v>
      </c>
      <c r="W35" s="254" t="s">
        <v>190</v>
      </c>
      <c r="X35" s="254"/>
      <c r="Y35" s="254"/>
      <c r="Z35" s="256">
        <v>0</v>
      </c>
      <c r="AA35" s="252">
        <v>6</v>
      </c>
      <c r="AB35" s="254" t="s">
        <v>190</v>
      </c>
      <c r="AC35" s="254"/>
      <c r="AD35" s="254"/>
      <c r="AE35" s="256">
        <v>0</v>
      </c>
      <c r="AF35" s="252">
        <v>6</v>
      </c>
      <c r="AG35" s="254" t="s">
        <v>190</v>
      </c>
      <c r="AH35" s="254"/>
      <c r="AI35" s="254"/>
      <c r="AJ35" s="256">
        <v>1</v>
      </c>
      <c r="AK35" s="252">
        <v>3</v>
      </c>
      <c r="AL35" s="254" t="s">
        <v>190</v>
      </c>
      <c r="AM35" s="254"/>
      <c r="AN35" s="254"/>
      <c r="AO35" s="256">
        <v>6</v>
      </c>
      <c r="AP35" s="252">
        <v>3</v>
      </c>
      <c r="AQ35" s="254" t="s">
        <v>190</v>
      </c>
      <c r="AR35" s="254"/>
      <c r="AS35" s="254"/>
      <c r="AT35" s="256">
        <v>1</v>
      </c>
    </row>
    <row r="36" spans="1:46" ht="19.5" customHeight="1">
      <c r="A36" s="244"/>
      <c r="B36" s="216"/>
      <c r="C36" s="216"/>
      <c r="D36" s="216"/>
      <c r="E36" s="216"/>
      <c r="F36" s="218"/>
      <c r="G36" s="253"/>
      <c r="H36" s="255"/>
      <c r="I36" s="255"/>
      <c r="J36" s="255"/>
      <c r="K36" s="257"/>
      <c r="L36" s="253"/>
      <c r="M36" s="255"/>
      <c r="N36" s="255"/>
      <c r="O36" s="255"/>
      <c r="P36" s="257"/>
      <c r="Q36" s="253"/>
      <c r="R36" s="255"/>
      <c r="S36" s="255"/>
      <c r="T36" s="255"/>
      <c r="U36" s="257"/>
      <c r="V36" s="253"/>
      <c r="W36" s="255"/>
      <c r="X36" s="255"/>
      <c r="Y36" s="255"/>
      <c r="Z36" s="257"/>
      <c r="AA36" s="253"/>
      <c r="AB36" s="255"/>
      <c r="AC36" s="255"/>
      <c r="AD36" s="255"/>
      <c r="AE36" s="257"/>
      <c r="AF36" s="253"/>
      <c r="AG36" s="255"/>
      <c r="AH36" s="255"/>
      <c r="AI36" s="255"/>
      <c r="AJ36" s="257"/>
      <c r="AK36" s="253"/>
      <c r="AL36" s="255"/>
      <c r="AM36" s="255"/>
      <c r="AN36" s="255"/>
      <c r="AO36" s="257"/>
      <c r="AP36" s="253"/>
      <c r="AQ36" s="255"/>
      <c r="AR36" s="255"/>
      <c r="AS36" s="255"/>
      <c r="AT36" s="257"/>
    </row>
    <row r="37" spans="1:46" ht="19.5" customHeight="1">
      <c r="A37" s="243" t="s">
        <v>92</v>
      </c>
      <c r="B37" s="248" t="s">
        <v>193</v>
      </c>
      <c r="C37" s="248"/>
      <c r="D37" s="248"/>
      <c r="E37" s="248"/>
      <c r="F37" s="258"/>
      <c r="G37" s="259"/>
      <c r="H37" s="260"/>
      <c r="I37" s="260"/>
      <c r="J37" s="260"/>
      <c r="K37" s="260"/>
      <c r="L37" s="247" t="s">
        <v>194</v>
      </c>
      <c r="M37" s="248"/>
      <c r="N37" s="248"/>
      <c r="O37" s="248"/>
      <c r="P37" s="248"/>
      <c r="Q37" s="247" t="s">
        <v>209</v>
      </c>
      <c r="R37" s="248"/>
      <c r="S37" s="248"/>
      <c r="T37" s="248"/>
      <c r="U37" s="248"/>
      <c r="V37" s="247" t="s">
        <v>171</v>
      </c>
      <c r="W37" s="248"/>
      <c r="X37" s="248"/>
      <c r="Y37" s="248"/>
      <c r="Z37" s="248"/>
      <c r="AA37" s="247" t="s">
        <v>210</v>
      </c>
      <c r="AB37" s="248"/>
      <c r="AC37" s="248"/>
      <c r="AD37" s="248"/>
      <c r="AE37" s="248"/>
      <c r="AF37" s="249" t="s">
        <v>203</v>
      </c>
      <c r="AG37" s="250"/>
      <c r="AH37" s="250"/>
      <c r="AI37" s="250"/>
      <c r="AJ37" s="251"/>
      <c r="AK37" s="249" t="s">
        <v>169</v>
      </c>
      <c r="AL37" s="250"/>
      <c r="AM37" s="250"/>
      <c r="AN37" s="250"/>
      <c r="AO37" s="251"/>
      <c r="AP37" s="249" t="s">
        <v>212</v>
      </c>
      <c r="AQ37" s="250"/>
      <c r="AR37" s="250"/>
      <c r="AS37" s="250"/>
      <c r="AT37" s="251"/>
    </row>
    <row r="38" spans="1:46" ht="19.5" customHeight="1">
      <c r="A38" s="244"/>
      <c r="B38" s="254">
        <v>0</v>
      </c>
      <c r="C38" s="254" t="s">
        <v>190</v>
      </c>
      <c r="D38" s="254"/>
      <c r="E38" s="254"/>
      <c r="F38" s="256">
        <v>9</v>
      </c>
      <c r="G38" s="261"/>
      <c r="H38" s="261"/>
      <c r="I38" s="261"/>
      <c r="J38" s="261"/>
      <c r="K38" s="263"/>
      <c r="L38" s="254">
        <v>0</v>
      </c>
      <c r="M38" s="254" t="s">
        <v>190</v>
      </c>
      <c r="N38" s="254"/>
      <c r="O38" s="254"/>
      <c r="P38" s="256">
        <v>3</v>
      </c>
      <c r="Q38" s="254">
        <v>3</v>
      </c>
      <c r="R38" s="254" t="s">
        <v>190</v>
      </c>
      <c r="S38" s="254"/>
      <c r="T38" s="254"/>
      <c r="U38" s="256">
        <v>3</v>
      </c>
      <c r="V38" s="254">
        <v>0</v>
      </c>
      <c r="W38" s="254" t="s">
        <v>190</v>
      </c>
      <c r="X38" s="254"/>
      <c r="Y38" s="254"/>
      <c r="Z38" s="256">
        <v>5</v>
      </c>
      <c r="AA38" s="254">
        <v>1</v>
      </c>
      <c r="AB38" s="254" t="s">
        <v>190</v>
      </c>
      <c r="AC38" s="254"/>
      <c r="AD38" s="254"/>
      <c r="AE38" s="256">
        <v>4</v>
      </c>
      <c r="AF38" s="252">
        <v>4</v>
      </c>
      <c r="AG38" s="254" t="s">
        <v>190</v>
      </c>
      <c r="AH38" s="254"/>
      <c r="AI38" s="254"/>
      <c r="AJ38" s="256">
        <v>0</v>
      </c>
      <c r="AK38" s="252">
        <v>2</v>
      </c>
      <c r="AL38" s="254" t="s">
        <v>190</v>
      </c>
      <c r="AM38" s="254"/>
      <c r="AN38" s="254"/>
      <c r="AO38" s="256">
        <v>1</v>
      </c>
      <c r="AP38" s="252">
        <v>0</v>
      </c>
      <c r="AQ38" s="254" t="s">
        <v>190</v>
      </c>
      <c r="AR38" s="254"/>
      <c r="AS38" s="254"/>
      <c r="AT38" s="256">
        <v>0</v>
      </c>
    </row>
    <row r="39" spans="1:46" ht="19.5" customHeight="1">
      <c r="A39" s="244"/>
      <c r="B39" s="255"/>
      <c r="C39" s="255"/>
      <c r="D39" s="255"/>
      <c r="E39" s="255"/>
      <c r="F39" s="257"/>
      <c r="G39" s="262"/>
      <c r="H39" s="262"/>
      <c r="I39" s="262"/>
      <c r="J39" s="262"/>
      <c r="K39" s="264"/>
      <c r="L39" s="255"/>
      <c r="M39" s="255"/>
      <c r="N39" s="255"/>
      <c r="O39" s="255"/>
      <c r="P39" s="257"/>
      <c r="Q39" s="255"/>
      <c r="R39" s="255"/>
      <c r="S39" s="255"/>
      <c r="T39" s="255"/>
      <c r="U39" s="257"/>
      <c r="V39" s="255"/>
      <c r="W39" s="255"/>
      <c r="X39" s="255"/>
      <c r="Y39" s="255"/>
      <c r="Z39" s="257"/>
      <c r="AA39" s="255"/>
      <c r="AB39" s="255"/>
      <c r="AC39" s="255"/>
      <c r="AD39" s="255"/>
      <c r="AE39" s="257"/>
      <c r="AF39" s="253"/>
      <c r="AG39" s="255"/>
      <c r="AH39" s="255"/>
      <c r="AI39" s="255"/>
      <c r="AJ39" s="257"/>
      <c r="AK39" s="253"/>
      <c r="AL39" s="255"/>
      <c r="AM39" s="255"/>
      <c r="AN39" s="255"/>
      <c r="AO39" s="257"/>
      <c r="AP39" s="253"/>
      <c r="AQ39" s="255"/>
      <c r="AR39" s="255"/>
      <c r="AS39" s="255"/>
      <c r="AT39" s="257"/>
    </row>
    <row r="40" spans="1:46" ht="19.5" customHeight="1">
      <c r="A40" s="243" t="s">
        <v>98</v>
      </c>
      <c r="B40" s="254" t="s">
        <v>171</v>
      </c>
      <c r="C40" s="254"/>
      <c r="D40" s="254"/>
      <c r="E40" s="254"/>
      <c r="F40" s="256"/>
      <c r="G40" s="247" t="s">
        <v>169</v>
      </c>
      <c r="H40" s="248"/>
      <c r="I40" s="248"/>
      <c r="J40" s="248"/>
      <c r="K40" s="248"/>
      <c r="L40" s="259"/>
      <c r="M40" s="260"/>
      <c r="N40" s="260"/>
      <c r="O40" s="260"/>
      <c r="P40" s="260"/>
      <c r="Q40" s="247" t="s">
        <v>195</v>
      </c>
      <c r="R40" s="248"/>
      <c r="S40" s="248"/>
      <c r="T40" s="248"/>
      <c r="U40" s="248"/>
      <c r="V40" s="247" t="s">
        <v>208</v>
      </c>
      <c r="W40" s="248"/>
      <c r="X40" s="248"/>
      <c r="Y40" s="248"/>
      <c r="Z40" s="248"/>
      <c r="AA40" s="247" t="s">
        <v>169</v>
      </c>
      <c r="AB40" s="248"/>
      <c r="AC40" s="248"/>
      <c r="AD40" s="248"/>
      <c r="AE40" s="248"/>
      <c r="AF40" s="247" t="s">
        <v>169</v>
      </c>
      <c r="AG40" s="248"/>
      <c r="AH40" s="248"/>
      <c r="AI40" s="248"/>
      <c r="AJ40" s="258"/>
      <c r="AK40" s="247" t="s">
        <v>204</v>
      </c>
      <c r="AL40" s="248"/>
      <c r="AM40" s="248"/>
      <c r="AN40" s="248"/>
      <c r="AO40" s="258"/>
      <c r="AP40" s="247" t="s">
        <v>169</v>
      </c>
      <c r="AQ40" s="248"/>
      <c r="AR40" s="248"/>
      <c r="AS40" s="248"/>
      <c r="AT40" s="258"/>
    </row>
    <row r="41" spans="1:46" ht="19.5" customHeight="1">
      <c r="A41" s="244"/>
      <c r="B41" s="254">
        <v>2</v>
      </c>
      <c r="C41" s="254" t="s">
        <v>190</v>
      </c>
      <c r="D41" s="254"/>
      <c r="E41" s="254"/>
      <c r="F41" s="256">
        <v>4</v>
      </c>
      <c r="G41" s="254">
        <v>3</v>
      </c>
      <c r="H41" s="254" t="s">
        <v>190</v>
      </c>
      <c r="I41" s="254"/>
      <c r="J41" s="254"/>
      <c r="K41" s="256">
        <v>0</v>
      </c>
      <c r="L41" s="261"/>
      <c r="M41" s="261"/>
      <c r="N41" s="261"/>
      <c r="O41" s="261"/>
      <c r="P41" s="263"/>
      <c r="Q41" s="254">
        <v>3</v>
      </c>
      <c r="R41" s="254" t="s">
        <v>190</v>
      </c>
      <c r="S41" s="254"/>
      <c r="T41" s="254"/>
      <c r="U41" s="256">
        <v>3</v>
      </c>
      <c r="V41" s="254">
        <v>4</v>
      </c>
      <c r="W41" s="254" t="s">
        <v>190</v>
      </c>
      <c r="X41" s="254"/>
      <c r="Y41" s="254"/>
      <c r="Z41" s="256">
        <v>1</v>
      </c>
      <c r="AA41" s="254">
        <v>4</v>
      </c>
      <c r="AB41" s="254" t="s">
        <v>190</v>
      </c>
      <c r="AC41" s="254"/>
      <c r="AD41" s="254"/>
      <c r="AE41" s="256">
        <v>1</v>
      </c>
      <c r="AF41" s="252">
        <v>3</v>
      </c>
      <c r="AG41" s="254" t="s">
        <v>190</v>
      </c>
      <c r="AH41" s="254"/>
      <c r="AI41" s="254"/>
      <c r="AJ41" s="256">
        <v>2</v>
      </c>
      <c r="AK41" s="252">
        <v>0</v>
      </c>
      <c r="AL41" s="254" t="s">
        <v>190</v>
      </c>
      <c r="AM41" s="254"/>
      <c r="AN41" s="254"/>
      <c r="AO41" s="256">
        <v>0</v>
      </c>
      <c r="AP41" s="252">
        <v>1</v>
      </c>
      <c r="AQ41" s="254" t="s">
        <v>190</v>
      </c>
      <c r="AR41" s="254"/>
      <c r="AS41" s="254"/>
      <c r="AT41" s="256">
        <v>0</v>
      </c>
    </row>
    <row r="42" spans="1:46" ht="19.5" customHeight="1">
      <c r="A42" s="265"/>
      <c r="B42" s="254"/>
      <c r="C42" s="254"/>
      <c r="D42" s="254"/>
      <c r="E42" s="254"/>
      <c r="F42" s="256"/>
      <c r="G42" s="254"/>
      <c r="H42" s="254"/>
      <c r="I42" s="254"/>
      <c r="J42" s="254"/>
      <c r="K42" s="256"/>
      <c r="L42" s="261"/>
      <c r="M42" s="261"/>
      <c r="N42" s="261"/>
      <c r="O42" s="261"/>
      <c r="P42" s="263"/>
      <c r="Q42" s="254"/>
      <c r="R42" s="254"/>
      <c r="S42" s="254"/>
      <c r="T42" s="254"/>
      <c r="U42" s="256"/>
      <c r="V42" s="254"/>
      <c r="W42" s="254"/>
      <c r="X42" s="254"/>
      <c r="Y42" s="254"/>
      <c r="Z42" s="256"/>
      <c r="AA42" s="254"/>
      <c r="AB42" s="254"/>
      <c r="AC42" s="254"/>
      <c r="AD42" s="254"/>
      <c r="AE42" s="256"/>
      <c r="AF42" s="252"/>
      <c r="AG42" s="254"/>
      <c r="AH42" s="254"/>
      <c r="AI42" s="254"/>
      <c r="AJ42" s="256"/>
      <c r="AK42" s="252"/>
      <c r="AL42" s="254"/>
      <c r="AM42" s="254"/>
      <c r="AN42" s="254"/>
      <c r="AO42" s="256"/>
      <c r="AP42" s="252"/>
      <c r="AQ42" s="254"/>
      <c r="AR42" s="254"/>
      <c r="AS42" s="254"/>
      <c r="AT42" s="256"/>
    </row>
    <row r="43" spans="1:46" ht="19.5" customHeight="1">
      <c r="A43" s="243" t="s">
        <v>96</v>
      </c>
      <c r="B43" s="248" t="s">
        <v>171</v>
      </c>
      <c r="C43" s="248"/>
      <c r="D43" s="248"/>
      <c r="E43" s="248"/>
      <c r="F43" s="258"/>
      <c r="G43" s="247" t="s">
        <v>211</v>
      </c>
      <c r="H43" s="248"/>
      <c r="I43" s="248"/>
      <c r="J43" s="248"/>
      <c r="K43" s="248"/>
      <c r="L43" s="247" t="s">
        <v>196</v>
      </c>
      <c r="M43" s="248"/>
      <c r="N43" s="248"/>
      <c r="O43" s="248"/>
      <c r="P43" s="248"/>
      <c r="Q43" s="259"/>
      <c r="R43" s="260"/>
      <c r="S43" s="260"/>
      <c r="T43" s="260"/>
      <c r="U43" s="266"/>
      <c r="V43" s="247" t="s">
        <v>194</v>
      </c>
      <c r="W43" s="248"/>
      <c r="X43" s="248"/>
      <c r="Y43" s="248"/>
      <c r="Z43" s="248"/>
      <c r="AA43" s="247" t="s">
        <v>169</v>
      </c>
      <c r="AB43" s="248"/>
      <c r="AC43" s="248"/>
      <c r="AD43" s="248"/>
      <c r="AE43" s="248"/>
      <c r="AF43" s="247" t="s">
        <v>169</v>
      </c>
      <c r="AG43" s="248"/>
      <c r="AH43" s="248"/>
      <c r="AI43" s="248"/>
      <c r="AJ43" s="258"/>
      <c r="AK43" s="247" t="s">
        <v>171</v>
      </c>
      <c r="AL43" s="248"/>
      <c r="AM43" s="248"/>
      <c r="AN43" s="248"/>
      <c r="AO43" s="258"/>
      <c r="AP43" s="247" t="s">
        <v>169</v>
      </c>
      <c r="AQ43" s="248"/>
      <c r="AR43" s="248"/>
      <c r="AS43" s="248"/>
      <c r="AT43" s="258"/>
    </row>
    <row r="44" spans="1:46" ht="19.5" customHeight="1">
      <c r="A44" s="244"/>
      <c r="B44" s="254">
        <v>1</v>
      </c>
      <c r="C44" s="254" t="s">
        <v>190</v>
      </c>
      <c r="D44" s="254"/>
      <c r="E44" s="254"/>
      <c r="F44" s="256">
        <v>7</v>
      </c>
      <c r="G44" s="254">
        <v>3</v>
      </c>
      <c r="H44" s="254" t="s">
        <v>190</v>
      </c>
      <c r="I44" s="254"/>
      <c r="J44" s="254"/>
      <c r="K44" s="256">
        <v>3</v>
      </c>
      <c r="L44" s="254">
        <v>3</v>
      </c>
      <c r="M44" s="254" t="s">
        <v>190</v>
      </c>
      <c r="N44" s="254"/>
      <c r="O44" s="254"/>
      <c r="P44" s="256">
        <v>3</v>
      </c>
      <c r="Q44" s="261"/>
      <c r="R44" s="261"/>
      <c r="S44" s="261"/>
      <c r="T44" s="261"/>
      <c r="U44" s="263"/>
      <c r="V44" s="254">
        <v>1</v>
      </c>
      <c r="W44" s="254" t="s">
        <v>190</v>
      </c>
      <c r="X44" s="254"/>
      <c r="Y44" s="254"/>
      <c r="Z44" s="256">
        <v>5</v>
      </c>
      <c r="AA44" s="254">
        <v>4</v>
      </c>
      <c r="AB44" s="254" t="s">
        <v>190</v>
      </c>
      <c r="AC44" s="254"/>
      <c r="AD44" s="254"/>
      <c r="AE44" s="256">
        <v>1</v>
      </c>
      <c r="AF44" s="252">
        <v>5</v>
      </c>
      <c r="AG44" s="254" t="s">
        <v>190</v>
      </c>
      <c r="AH44" s="254"/>
      <c r="AI44" s="254"/>
      <c r="AJ44" s="256">
        <v>1</v>
      </c>
      <c r="AK44" s="252">
        <v>2</v>
      </c>
      <c r="AL44" s="254" t="s">
        <v>190</v>
      </c>
      <c r="AM44" s="254"/>
      <c r="AN44" s="254"/>
      <c r="AO44" s="256">
        <v>3</v>
      </c>
      <c r="AP44" s="252">
        <v>2</v>
      </c>
      <c r="AQ44" s="254" t="s">
        <v>190</v>
      </c>
      <c r="AR44" s="254"/>
      <c r="AS44" s="254"/>
      <c r="AT44" s="256">
        <v>1</v>
      </c>
    </row>
    <row r="45" spans="1:46" ht="19.5" customHeight="1">
      <c r="A45" s="265"/>
      <c r="B45" s="255"/>
      <c r="C45" s="255"/>
      <c r="D45" s="255"/>
      <c r="E45" s="255"/>
      <c r="F45" s="257"/>
      <c r="G45" s="255"/>
      <c r="H45" s="255"/>
      <c r="I45" s="255"/>
      <c r="J45" s="255"/>
      <c r="K45" s="257"/>
      <c r="L45" s="255"/>
      <c r="M45" s="255"/>
      <c r="N45" s="255"/>
      <c r="O45" s="255"/>
      <c r="P45" s="257"/>
      <c r="Q45" s="262"/>
      <c r="R45" s="262"/>
      <c r="S45" s="262"/>
      <c r="T45" s="262"/>
      <c r="U45" s="264"/>
      <c r="V45" s="255"/>
      <c r="W45" s="255"/>
      <c r="X45" s="255"/>
      <c r="Y45" s="255"/>
      <c r="Z45" s="257"/>
      <c r="AA45" s="255"/>
      <c r="AB45" s="255"/>
      <c r="AC45" s="255"/>
      <c r="AD45" s="255"/>
      <c r="AE45" s="257"/>
      <c r="AF45" s="253"/>
      <c r="AG45" s="255"/>
      <c r="AH45" s="255"/>
      <c r="AI45" s="255"/>
      <c r="AJ45" s="257"/>
      <c r="AK45" s="253"/>
      <c r="AL45" s="255"/>
      <c r="AM45" s="255"/>
      <c r="AN45" s="255"/>
      <c r="AO45" s="257"/>
      <c r="AP45" s="253"/>
      <c r="AQ45" s="255"/>
      <c r="AR45" s="255"/>
      <c r="AS45" s="255"/>
      <c r="AT45" s="257"/>
    </row>
    <row r="46" spans="1:46" ht="19.5" customHeight="1">
      <c r="A46" s="243" t="s">
        <v>93</v>
      </c>
      <c r="B46" s="248" t="s">
        <v>171</v>
      </c>
      <c r="C46" s="248"/>
      <c r="D46" s="248"/>
      <c r="E46" s="248"/>
      <c r="F46" s="258"/>
      <c r="G46" s="247" t="s">
        <v>169</v>
      </c>
      <c r="H46" s="248"/>
      <c r="I46" s="248"/>
      <c r="J46" s="248"/>
      <c r="K46" s="248"/>
      <c r="L46" s="247" t="s">
        <v>171</v>
      </c>
      <c r="M46" s="248"/>
      <c r="N46" s="248"/>
      <c r="O46" s="248"/>
      <c r="P46" s="248"/>
      <c r="Q46" s="247" t="s">
        <v>197</v>
      </c>
      <c r="R46" s="254"/>
      <c r="S46" s="254"/>
      <c r="T46" s="254"/>
      <c r="U46" s="254"/>
      <c r="V46" s="259"/>
      <c r="W46" s="261"/>
      <c r="X46" s="261"/>
      <c r="Y46" s="261"/>
      <c r="Z46" s="261"/>
      <c r="AA46" s="247" t="s">
        <v>198</v>
      </c>
      <c r="AB46" s="248"/>
      <c r="AC46" s="248"/>
      <c r="AD46" s="248"/>
      <c r="AE46" s="248"/>
      <c r="AF46" s="247" t="s">
        <v>169</v>
      </c>
      <c r="AG46" s="248"/>
      <c r="AH46" s="248"/>
      <c r="AI46" s="248"/>
      <c r="AJ46" s="258"/>
      <c r="AK46" s="247" t="s">
        <v>203</v>
      </c>
      <c r="AL46" s="248"/>
      <c r="AM46" s="248"/>
      <c r="AN46" s="248"/>
      <c r="AO46" s="258"/>
      <c r="AP46" s="247" t="s">
        <v>169</v>
      </c>
      <c r="AQ46" s="248"/>
      <c r="AR46" s="248"/>
      <c r="AS46" s="248"/>
      <c r="AT46" s="258"/>
    </row>
    <row r="47" spans="1:46" ht="19.5" customHeight="1">
      <c r="A47" s="244"/>
      <c r="B47" s="254">
        <v>0</v>
      </c>
      <c r="C47" s="254" t="s">
        <v>190</v>
      </c>
      <c r="D47" s="254"/>
      <c r="E47" s="254"/>
      <c r="F47" s="256">
        <v>6</v>
      </c>
      <c r="G47" s="254">
        <v>5</v>
      </c>
      <c r="H47" s="254" t="s">
        <v>190</v>
      </c>
      <c r="I47" s="254"/>
      <c r="J47" s="254"/>
      <c r="K47" s="256">
        <v>0</v>
      </c>
      <c r="L47" s="254">
        <v>1</v>
      </c>
      <c r="M47" s="254" t="s">
        <v>190</v>
      </c>
      <c r="N47" s="254"/>
      <c r="O47" s="254"/>
      <c r="P47" s="256">
        <v>4</v>
      </c>
      <c r="Q47" s="254">
        <v>5</v>
      </c>
      <c r="R47" s="254" t="s">
        <v>190</v>
      </c>
      <c r="S47" s="254"/>
      <c r="T47" s="254"/>
      <c r="U47" s="256">
        <v>1</v>
      </c>
      <c r="V47" s="261"/>
      <c r="W47" s="261"/>
      <c r="X47" s="261"/>
      <c r="Y47" s="261"/>
      <c r="Z47" s="263"/>
      <c r="AA47" s="254">
        <v>7</v>
      </c>
      <c r="AB47" s="254" t="s">
        <v>190</v>
      </c>
      <c r="AC47" s="254"/>
      <c r="AD47" s="254"/>
      <c r="AE47" s="256">
        <v>0</v>
      </c>
      <c r="AF47" s="252">
        <v>11</v>
      </c>
      <c r="AG47" s="254" t="s">
        <v>190</v>
      </c>
      <c r="AH47" s="254"/>
      <c r="AI47" s="254"/>
      <c r="AJ47" s="256">
        <v>3</v>
      </c>
      <c r="AK47" s="252">
        <v>4</v>
      </c>
      <c r="AL47" s="254" t="s">
        <v>190</v>
      </c>
      <c r="AM47" s="254"/>
      <c r="AN47" s="254"/>
      <c r="AO47" s="256">
        <v>1</v>
      </c>
      <c r="AP47" s="252">
        <v>3</v>
      </c>
      <c r="AQ47" s="254" t="s">
        <v>190</v>
      </c>
      <c r="AR47" s="254"/>
      <c r="AS47" s="254"/>
      <c r="AT47" s="256">
        <v>2</v>
      </c>
    </row>
    <row r="48" spans="1:46" ht="19.5" customHeight="1">
      <c r="A48" s="265"/>
      <c r="B48" s="255"/>
      <c r="C48" s="255"/>
      <c r="D48" s="255"/>
      <c r="E48" s="255"/>
      <c r="F48" s="257"/>
      <c r="G48" s="255"/>
      <c r="H48" s="255"/>
      <c r="I48" s="255"/>
      <c r="J48" s="255"/>
      <c r="K48" s="257"/>
      <c r="L48" s="255"/>
      <c r="M48" s="255"/>
      <c r="N48" s="255"/>
      <c r="O48" s="255"/>
      <c r="P48" s="257"/>
      <c r="Q48" s="255"/>
      <c r="R48" s="255"/>
      <c r="S48" s="255"/>
      <c r="T48" s="255"/>
      <c r="U48" s="257"/>
      <c r="V48" s="262"/>
      <c r="W48" s="262"/>
      <c r="X48" s="262"/>
      <c r="Y48" s="262"/>
      <c r="Z48" s="264"/>
      <c r="AA48" s="255"/>
      <c r="AB48" s="255"/>
      <c r="AC48" s="255"/>
      <c r="AD48" s="255"/>
      <c r="AE48" s="257"/>
      <c r="AF48" s="253"/>
      <c r="AG48" s="255"/>
      <c r="AH48" s="255"/>
      <c r="AI48" s="255"/>
      <c r="AJ48" s="257"/>
      <c r="AK48" s="253"/>
      <c r="AL48" s="255"/>
      <c r="AM48" s="255"/>
      <c r="AN48" s="255"/>
      <c r="AO48" s="257"/>
      <c r="AP48" s="253"/>
      <c r="AQ48" s="255"/>
      <c r="AR48" s="255"/>
      <c r="AS48" s="255"/>
      <c r="AT48" s="257"/>
    </row>
    <row r="49" spans="1:46" ht="19.5" customHeight="1">
      <c r="A49" s="243" t="s">
        <v>94</v>
      </c>
      <c r="B49" s="248" t="s">
        <v>171</v>
      </c>
      <c r="C49" s="248"/>
      <c r="D49" s="248"/>
      <c r="E49" s="248"/>
      <c r="F49" s="258"/>
      <c r="G49" s="247" t="s">
        <v>169</v>
      </c>
      <c r="H49" s="248"/>
      <c r="I49" s="248"/>
      <c r="J49" s="248"/>
      <c r="K49" s="248"/>
      <c r="L49" s="247" t="s">
        <v>171</v>
      </c>
      <c r="M49" s="248"/>
      <c r="N49" s="248"/>
      <c r="O49" s="248"/>
      <c r="P49" s="248"/>
      <c r="Q49" s="247" t="s">
        <v>171</v>
      </c>
      <c r="R49" s="248"/>
      <c r="S49" s="248"/>
      <c r="T49" s="248"/>
      <c r="U49" s="248"/>
      <c r="V49" s="247" t="s">
        <v>171</v>
      </c>
      <c r="W49" s="248"/>
      <c r="X49" s="248"/>
      <c r="Y49" s="248"/>
      <c r="Z49" s="248"/>
      <c r="AA49" s="259"/>
      <c r="AB49" s="260"/>
      <c r="AC49" s="260"/>
      <c r="AD49" s="260"/>
      <c r="AE49" s="260"/>
      <c r="AF49" s="247" t="s">
        <v>193</v>
      </c>
      <c r="AG49" s="248"/>
      <c r="AH49" s="248"/>
      <c r="AI49" s="248"/>
      <c r="AJ49" s="258"/>
      <c r="AK49" s="247" t="s">
        <v>171</v>
      </c>
      <c r="AL49" s="248"/>
      <c r="AM49" s="248"/>
      <c r="AN49" s="248"/>
      <c r="AO49" s="258"/>
      <c r="AP49" s="247" t="s">
        <v>205</v>
      </c>
      <c r="AQ49" s="248"/>
      <c r="AR49" s="248"/>
      <c r="AS49" s="248"/>
      <c r="AT49" s="258"/>
    </row>
    <row r="50" spans="1:46" ht="19.5" customHeight="1">
      <c r="A50" s="244"/>
      <c r="B50" s="254">
        <v>0</v>
      </c>
      <c r="C50" s="254" t="s">
        <v>190</v>
      </c>
      <c r="D50" s="254"/>
      <c r="E50" s="254"/>
      <c r="F50" s="256">
        <v>6</v>
      </c>
      <c r="G50" s="254">
        <v>4</v>
      </c>
      <c r="H50" s="254" t="s">
        <v>190</v>
      </c>
      <c r="I50" s="254"/>
      <c r="J50" s="254"/>
      <c r="K50" s="256">
        <v>1</v>
      </c>
      <c r="L50" s="254">
        <v>1</v>
      </c>
      <c r="M50" s="254" t="s">
        <v>190</v>
      </c>
      <c r="N50" s="254"/>
      <c r="O50" s="254"/>
      <c r="P50" s="256">
        <v>4</v>
      </c>
      <c r="Q50" s="254">
        <v>1</v>
      </c>
      <c r="R50" s="254" t="s">
        <v>190</v>
      </c>
      <c r="S50" s="254"/>
      <c r="T50" s="254"/>
      <c r="U50" s="256">
        <v>4</v>
      </c>
      <c r="V50" s="254">
        <v>0</v>
      </c>
      <c r="W50" s="254" t="s">
        <v>190</v>
      </c>
      <c r="X50" s="254"/>
      <c r="Y50" s="254"/>
      <c r="Z50" s="256">
        <v>7</v>
      </c>
      <c r="AA50" s="261"/>
      <c r="AB50" s="261"/>
      <c r="AC50" s="261"/>
      <c r="AD50" s="261"/>
      <c r="AE50" s="263"/>
      <c r="AF50" s="252">
        <v>0</v>
      </c>
      <c r="AG50" s="254" t="s">
        <v>190</v>
      </c>
      <c r="AH50" s="254"/>
      <c r="AI50" s="254"/>
      <c r="AJ50" s="256">
        <v>5</v>
      </c>
      <c r="AK50" s="252">
        <v>0</v>
      </c>
      <c r="AL50" s="254" t="s">
        <v>190</v>
      </c>
      <c r="AM50" s="254"/>
      <c r="AN50" s="254"/>
      <c r="AO50" s="256">
        <v>5</v>
      </c>
      <c r="AP50" s="252">
        <v>1</v>
      </c>
      <c r="AQ50" s="254" t="s">
        <v>190</v>
      </c>
      <c r="AR50" s="254"/>
      <c r="AS50" s="254"/>
      <c r="AT50" s="256">
        <v>3</v>
      </c>
    </row>
    <row r="51" spans="1:46" ht="19.5" customHeight="1">
      <c r="A51" s="265"/>
      <c r="B51" s="255"/>
      <c r="C51" s="255"/>
      <c r="D51" s="255"/>
      <c r="E51" s="255"/>
      <c r="F51" s="257"/>
      <c r="G51" s="255"/>
      <c r="H51" s="255"/>
      <c r="I51" s="255"/>
      <c r="J51" s="255"/>
      <c r="K51" s="257"/>
      <c r="L51" s="255"/>
      <c r="M51" s="255"/>
      <c r="N51" s="255"/>
      <c r="O51" s="255"/>
      <c r="P51" s="257"/>
      <c r="Q51" s="255"/>
      <c r="R51" s="255"/>
      <c r="S51" s="255"/>
      <c r="T51" s="255"/>
      <c r="U51" s="257"/>
      <c r="V51" s="255"/>
      <c r="W51" s="255"/>
      <c r="X51" s="255"/>
      <c r="Y51" s="255"/>
      <c r="Z51" s="257"/>
      <c r="AA51" s="262"/>
      <c r="AB51" s="262"/>
      <c r="AC51" s="262"/>
      <c r="AD51" s="262"/>
      <c r="AE51" s="264"/>
      <c r="AF51" s="253"/>
      <c r="AG51" s="255"/>
      <c r="AH51" s="255"/>
      <c r="AI51" s="255"/>
      <c r="AJ51" s="257"/>
      <c r="AK51" s="253"/>
      <c r="AL51" s="255"/>
      <c r="AM51" s="255"/>
      <c r="AN51" s="255"/>
      <c r="AO51" s="257"/>
      <c r="AP51" s="253"/>
      <c r="AQ51" s="255"/>
      <c r="AR51" s="255"/>
      <c r="AS51" s="255"/>
      <c r="AT51" s="257"/>
    </row>
    <row r="52" spans="1:46" ht="19.5" customHeight="1">
      <c r="A52" s="243" t="s">
        <v>99</v>
      </c>
      <c r="B52" s="248" t="s">
        <v>171</v>
      </c>
      <c r="C52" s="248"/>
      <c r="D52" s="248"/>
      <c r="E52" s="248"/>
      <c r="F52" s="258"/>
      <c r="G52" s="247" t="s">
        <v>206</v>
      </c>
      <c r="H52" s="248"/>
      <c r="I52" s="248"/>
      <c r="J52" s="248"/>
      <c r="K52" s="248"/>
      <c r="L52" s="247" t="s">
        <v>171</v>
      </c>
      <c r="M52" s="248"/>
      <c r="N52" s="248"/>
      <c r="O52" s="248"/>
      <c r="P52" s="248"/>
      <c r="Q52" s="247" t="s">
        <v>206</v>
      </c>
      <c r="R52" s="248"/>
      <c r="S52" s="248"/>
      <c r="T52" s="248"/>
      <c r="U52" s="248"/>
      <c r="V52" s="247" t="s">
        <v>171</v>
      </c>
      <c r="W52" s="248"/>
      <c r="X52" s="248"/>
      <c r="Y52" s="248"/>
      <c r="Z52" s="248"/>
      <c r="AA52" s="247" t="s">
        <v>169</v>
      </c>
      <c r="AB52" s="248"/>
      <c r="AC52" s="254"/>
      <c r="AD52" s="254"/>
      <c r="AE52" s="254"/>
      <c r="AF52" s="259"/>
      <c r="AG52" s="260"/>
      <c r="AH52" s="261"/>
      <c r="AI52" s="261"/>
      <c r="AJ52" s="263"/>
      <c r="AK52" s="247" t="s">
        <v>199</v>
      </c>
      <c r="AL52" s="248"/>
      <c r="AM52" s="248"/>
      <c r="AN52" s="248"/>
      <c r="AO52" s="258"/>
      <c r="AP52" s="247" t="s">
        <v>171</v>
      </c>
      <c r="AQ52" s="248"/>
      <c r="AR52" s="248"/>
      <c r="AS52" s="248"/>
      <c r="AT52" s="258"/>
    </row>
    <row r="53" spans="1:46" ht="19.5" customHeight="1">
      <c r="A53" s="244"/>
      <c r="B53" s="254">
        <v>1</v>
      </c>
      <c r="C53" s="254" t="s">
        <v>190</v>
      </c>
      <c r="D53" s="254"/>
      <c r="E53" s="254"/>
      <c r="F53" s="256">
        <v>6</v>
      </c>
      <c r="G53" s="254">
        <v>0</v>
      </c>
      <c r="H53" s="254" t="s">
        <v>190</v>
      </c>
      <c r="I53" s="254"/>
      <c r="J53" s="254"/>
      <c r="K53" s="256">
        <v>4</v>
      </c>
      <c r="L53" s="254">
        <v>2</v>
      </c>
      <c r="M53" s="254" t="s">
        <v>190</v>
      </c>
      <c r="N53" s="254"/>
      <c r="O53" s="254"/>
      <c r="P53" s="256">
        <v>3</v>
      </c>
      <c r="Q53" s="254">
        <v>1</v>
      </c>
      <c r="R53" s="254" t="s">
        <v>190</v>
      </c>
      <c r="S53" s="254"/>
      <c r="T53" s="254"/>
      <c r="U53" s="256">
        <v>5</v>
      </c>
      <c r="V53" s="254">
        <v>3</v>
      </c>
      <c r="W53" s="254" t="s">
        <v>190</v>
      </c>
      <c r="X53" s="254"/>
      <c r="Y53" s="254"/>
      <c r="Z53" s="256">
        <v>11</v>
      </c>
      <c r="AA53" s="254">
        <v>5</v>
      </c>
      <c r="AB53" s="254" t="s">
        <v>190</v>
      </c>
      <c r="AC53" s="254"/>
      <c r="AD53" s="254"/>
      <c r="AE53" s="256">
        <v>0</v>
      </c>
      <c r="AF53" s="269"/>
      <c r="AG53" s="261"/>
      <c r="AH53" s="261"/>
      <c r="AI53" s="261"/>
      <c r="AJ53" s="263"/>
      <c r="AK53" s="252">
        <v>2</v>
      </c>
      <c r="AL53" s="254" t="s">
        <v>190</v>
      </c>
      <c r="AM53" s="254"/>
      <c r="AN53" s="254"/>
      <c r="AO53" s="256">
        <v>2</v>
      </c>
      <c r="AP53" s="252">
        <v>3</v>
      </c>
      <c r="AQ53" s="254" t="s">
        <v>190</v>
      </c>
      <c r="AR53" s="254"/>
      <c r="AS53" s="254"/>
      <c r="AT53" s="256">
        <v>5</v>
      </c>
    </row>
    <row r="54" spans="1:46" ht="19.5" customHeight="1">
      <c r="A54" s="265"/>
      <c r="B54" s="255"/>
      <c r="C54" s="255"/>
      <c r="D54" s="255"/>
      <c r="E54" s="255"/>
      <c r="F54" s="257"/>
      <c r="G54" s="255"/>
      <c r="H54" s="255"/>
      <c r="I54" s="255"/>
      <c r="J54" s="255"/>
      <c r="K54" s="257"/>
      <c r="L54" s="255"/>
      <c r="M54" s="255"/>
      <c r="N54" s="255"/>
      <c r="O54" s="255"/>
      <c r="P54" s="257"/>
      <c r="Q54" s="255"/>
      <c r="R54" s="255"/>
      <c r="S54" s="255"/>
      <c r="T54" s="255"/>
      <c r="U54" s="257"/>
      <c r="V54" s="255"/>
      <c r="W54" s="255"/>
      <c r="X54" s="255"/>
      <c r="Y54" s="255"/>
      <c r="Z54" s="257"/>
      <c r="AA54" s="255"/>
      <c r="AB54" s="255"/>
      <c r="AC54" s="255"/>
      <c r="AD54" s="255"/>
      <c r="AE54" s="257"/>
      <c r="AF54" s="270"/>
      <c r="AG54" s="262"/>
      <c r="AH54" s="262"/>
      <c r="AI54" s="262"/>
      <c r="AJ54" s="264"/>
      <c r="AK54" s="253"/>
      <c r="AL54" s="255"/>
      <c r="AM54" s="255"/>
      <c r="AN54" s="255"/>
      <c r="AO54" s="257"/>
      <c r="AP54" s="253"/>
      <c r="AQ54" s="255"/>
      <c r="AR54" s="255"/>
      <c r="AS54" s="255"/>
      <c r="AT54" s="257"/>
    </row>
    <row r="55" spans="1:46" ht="19.5" customHeight="1">
      <c r="A55" s="243" t="s">
        <v>97</v>
      </c>
      <c r="B55" s="248" t="s">
        <v>208</v>
      </c>
      <c r="C55" s="248"/>
      <c r="D55" s="248"/>
      <c r="E55" s="248"/>
      <c r="F55" s="258"/>
      <c r="G55" s="247" t="s">
        <v>171</v>
      </c>
      <c r="H55" s="248"/>
      <c r="I55" s="248"/>
      <c r="J55" s="248"/>
      <c r="K55" s="248"/>
      <c r="L55" s="247" t="s">
        <v>172</v>
      </c>
      <c r="M55" s="248"/>
      <c r="N55" s="248"/>
      <c r="O55" s="248"/>
      <c r="P55" s="248"/>
      <c r="Q55" s="247" t="s">
        <v>169</v>
      </c>
      <c r="R55" s="248"/>
      <c r="S55" s="248"/>
      <c r="T55" s="248"/>
      <c r="U55" s="248"/>
      <c r="V55" s="247" t="s">
        <v>171</v>
      </c>
      <c r="W55" s="248"/>
      <c r="X55" s="248"/>
      <c r="Y55" s="248"/>
      <c r="Z55" s="248"/>
      <c r="AA55" s="247" t="s">
        <v>169</v>
      </c>
      <c r="AB55" s="248"/>
      <c r="AC55" s="254"/>
      <c r="AD55" s="254"/>
      <c r="AE55" s="254"/>
      <c r="AF55" s="247" t="s">
        <v>199</v>
      </c>
      <c r="AG55" s="248"/>
      <c r="AH55" s="248"/>
      <c r="AI55" s="248"/>
      <c r="AJ55" s="258"/>
      <c r="AK55" s="259"/>
      <c r="AL55" s="260"/>
      <c r="AM55" s="261"/>
      <c r="AN55" s="261"/>
      <c r="AO55" s="263"/>
      <c r="AP55" s="247" t="s">
        <v>198</v>
      </c>
      <c r="AQ55" s="248"/>
      <c r="AR55" s="248"/>
      <c r="AS55" s="248"/>
      <c r="AT55" s="258"/>
    </row>
    <row r="56" spans="1:46" ht="19.5" customHeight="1">
      <c r="A56" s="244"/>
      <c r="B56" s="254">
        <v>6</v>
      </c>
      <c r="C56" s="254" t="s">
        <v>190</v>
      </c>
      <c r="D56" s="254"/>
      <c r="E56" s="254"/>
      <c r="F56" s="256">
        <v>3</v>
      </c>
      <c r="G56" s="254">
        <v>1</v>
      </c>
      <c r="H56" s="254" t="s">
        <v>190</v>
      </c>
      <c r="I56" s="254"/>
      <c r="J56" s="254"/>
      <c r="K56" s="256">
        <v>2</v>
      </c>
      <c r="L56" s="254">
        <v>0</v>
      </c>
      <c r="M56" s="254" t="s">
        <v>190</v>
      </c>
      <c r="N56" s="254"/>
      <c r="O56" s="254"/>
      <c r="P56" s="256">
        <v>0</v>
      </c>
      <c r="Q56" s="254">
        <v>3</v>
      </c>
      <c r="R56" s="254" t="s">
        <v>190</v>
      </c>
      <c r="S56" s="254"/>
      <c r="T56" s="254"/>
      <c r="U56" s="256">
        <v>2</v>
      </c>
      <c r="V56" s="254">
        <v>1</v>
      </c>
      <c r="W56" s="254" t="s">
        <v>190</v>
      </c>
      <c r="X56" s="254"/>
      <c r="Y56" s="254"/>
      <c r="Z56" s="256">
        <v>4</v>
      </c>
      <c r="AA56" s="254">
        <v>5</v>
      </c>
      <c r="AB56" s="254" t="s">
        <v>190</v>
      </c>
      <c r="AC56" s="254"/>
      <c r="AD56" s="254"/>
      <c r="AE56" s="256">
        <v>0</v>
      </c>
      <c r="AF56" s="252">
        <v>2</v>
      </c>
      <c r="AG56" s="254" t="s">
        <v>170</v>
      </c>
      <c r="AH56" s="254"/>
      <c r="AI56" s="254"/>
      <c r="AJ56" s="256">
        <v>2</v>
      </c>
      <c r="AK56" s="269"/>
      <c r="AL56" s="261"/>
      <c r="AM56" s="261"/>
      <c r="AN56" s="261"/>
      <c r="AO56" s="263"/>
      <c r="AP56" s="252">
        <v>5</v>
      </c>
      <c r="AQ56" s="254" t="s">
        <v>190</v>
      </c>
      <c r="AR56" s="254"/>
      <c r="AS56" s="254"/>
      <c r="AT56" s="256">
        <v>2</v>
      </c>
    </row>
    <row r="57" spans="1:46" ht="19.5" customHeight="1">
      <c r="A57" s="265"/>
      <c r="B57" s="255"/>
      <c r="C57" s="255"/>
      <c r="D57" s="255"/>
      <c r="E57" s="255"/>
      <c r="F57" s="257"/>
      <c r="G57" s="255"/>
      <c r="H57" s="255"/>
      <c r="I57" s="255"/>
      <c r="J57" s="255"/>
      <c r="K57" s="257"/>
      <c r="L57" s="255"/>
      <c r="M57" s="255"/>
      <c r="N57" s="255"/>
      <c r="O57" s="255"/>
      <c r="P57" s="257"/>
      <c r="Q57" s="255"/>
      <c r="R57" s="255"/>
      <c r="S57" s="255"/>
      <c r="T57" s="255"/>
      <c r="U57" s="257"/>
      <c r="V57" s="255"/>
      <c r="W57" s="255"/>
      <c r="X57" s="255"/>
      <c r="Y57" s="255"/>
      <c r="Z57" s="257"/>
      <c r="AA57" s="255"/>
      <c r="AB57" s="255"/>
      <c r="AC57" s="255"/>
      <c r="AD57" s="255"/>
      <c r="AE57" s="257"/>
      <c r="AF57" s="253"/>
      <c r="AG57" s="255"/>
      <c r="AH57" s="255"/>
      <c r="AI57" s="255"/>
      <c r="AJ57" s="257"/>
      <c r="AK57" s="270"/>
      <c r="AL57" s="262"/>
      <c r="AM57" s="262"/>
      <c r="AN57" s="262"/>
      <c r="AO57" s="264"/>
      <c r="AP57" s="253"/>
      <c r="AQ57" s="255"/>
      <c r="AR57" s="255"/>
      <c r="AS57" s="255"/>
      <c r="AT57" s="257"/>
    </row>
    <row r="58" spans="1:46" ht="19.5" customHeight="1">
      <c r="A58" s="243" t="s">
        <v>95</v>
      </c>
      <c r="B58" s="248" t="s">
        <v>171</v>
      </c>
      <c r="C58" s="248"/>
      <c r="D58" s="248"/>
      <c r="E58" s="248"/>
      <c r="F58" s="258"/>
      <c r="G58" s="247" t="s">
        <v>172</v>
      </c>
      <c r="H58" s="248"/>
      <c r="I58" s="248"/>
      <c r="J58" s="248"/>
      <c r="K58" s="248"/>
      <c r="L58" s="247" t="s">
        <v>171</v>
      </c>
      <c r="M58" s="248"/>
      <c r="N58" s="248"/>
      <c r="O58" s="248"/>
      <c r="P58" s="248"/>
      <c r="Q58" s="247" t="s">
        <v>171</v>
      </c>
      <c r="R58" s="248"/>
      <c r="S58" s="248"/>
      <c r="T58" s="248"/>
      <c r="U58" s="248"/>
      <c r="V58" s="247" t="s">
        <v>171</v>
      </c>
      <c r="W58" s="248"/>
      <c r="X58" s="248"/>
      <c r="Y58" s="248"/>
      <c r="Z58" s="248"/>
      <c r="AA58" s="247" t="s">
        <v>169</v>
      </c>
      <c r="AB58" s="248"/>
      <c r="AC58" s="254"/>
      <c r="AD58" s="254"/>
      <c r="AE58" s="254"/>
      <c r="AF58" s="247" t="s">
        <v>169</v>
      </c>
      <c r="AG58" s="248"/>
      <c r="AH58" s="254"/>
      <c r="AI58" s="254"/>
      <c r="AJ58" s="254"/>
      <c r="AK58" s="247" t="s">
        <v>171</v>
      </c>
      <c r="AL58" s="248"/>
      <c r="AM58" s="254"/>
      <c r="AN58" s="254"/>
      <c r="AO58" s="254"/>
      <c r="AP58" s="259"/>
      <c r="AQ58" s="260"/>
      <c r="AR58" s="261"/>
      <c r="AS58" s="261"/>
      <c r="AT58" s="263"/>
    </row>
    <row r="59" spans="1:46" ht="19.5" customHeight="1">
      <c r="A59" s="244"/>
      <c r="B59" s="254">
        <v>1</v>
      </c>
      <c r="C59" s="254" t="s">
        <v>190</v>
      </c>
      <c r="D59" s="254"/>
      <c r="E59" s="254"/>
      <c r="F59" s="256">
        <v>3</v>
      </c>
      <c r="G59" s="254">
        <v>0</v>
      </c>
      <c r="H59" s="254" t="s">
        <v>190</v>
      </c>
      <c r="I59" s="254"/>
      <c r="J59" s="254"/>
      <c r="K59" s="256">
        <v>0</v>
      </c>
      <c r="L59" s="254">
        <v>0</v>
      </c>
      <c r="M59" s="254" t="s">
        <v>190</v>
      </c>
      <c r="N59" s="254"/>
      <c r="O59" s="254"/>
      <c r="P59" s="256">
        <v>1</v>
      </c>
      <c r="Q59" s="254">
        <v>1</v>
      </c>
      <c r="R59" s="254" t="s">
        <v>190</v>
      </c>
      <c r="S59" s="254"/>
      <c r="T59" s="254"/>
      <c r="U59" s="256">
        <v>2</v>
      </c>
      <c r="V59" s="254">
        <v>2</v>
      </c>
      <c r="W59" s="254" t="s">
        <v>190</v>
      </c>
      <c r="X59" s="254"/>
      <c r="Y59" s="254"/>
      <c r="Z59" s="256">
        <v>3</v>
      </c>
      <c r="AA59" s="254">
        <v>3</v>
      </c>
      <c r="AB59" s="254" t="s">
        <v>190</v>
      </c>
      <c r="AC59" s="254"/>
      <c r="AD59" s="254"/>
      <c r="AE59" s="256">
        <v>1</v>
      </c>
      <c r="AF59" s="254">
        <v>5</v>
      </c>
      <c r="AG59" s="254" t="s">
        <v>190</v>
      </c>
      <c r="AH59" s="254"/>
      <c r="AI59" s="254"/>
      <c r="AJ59" s="256">
        <v>3</v>
      </c>
      <c r="AK59" s="254">
        <v>2</v>
      </c>
      <c r="AL59" s="254" t="s">
        <v>190</v>
      </c>
      <c r="AM59" s="254"/>
      <c r="AN59" s="254"/>
      <c r="AO59" s="256">
        <v>5</v>
      </c>
      <c r="AP59" s="269"/>
      <c r="AQ59" s="261"/>
      <c r="AR59" s="261"/>
      <c r="AS59" s="261"/>
      <c r="AT59" s="263"/>
    </row>
    <row r="60" spans="1:46" ht="19.5" customHeight="1">
      <c r="A60" s="265"/>
      <c r="B60" s="255"/>
      <c r="C60" s="255"/>
      <c r="D60" s="255"/>
      <c r="E60" s="255"/>
      <c r="F60" s="257"/>
      <c r="G60" s="255"/>
      <c r="H60" s="255"/>
      <c r="I60" s="255"/>
      <c r="J60" s="255"/>
      <c r="K60" s="257"/>
      <c r="L60" s="255"/>
      <c r="M60" s="255"/>
      <c r="N60" s="255"/>
      <c r="O60" s="255"/>
      <c r="P60" s="257"/>
      <c r="Q60" s="255"/>
      <c r="R60" s="255"/>
      <c r="S60" s="255"/>
      <c r="T60" s="255"/>
      <c r="U60" s="257"/>
      <c r="V60" s="255"/>
      <c r="W60" s="255"/>
      <c r="X60" s="255"/>
      <c r="Y60" s="255"/>
      <c r="Z60" s="257"/>
      <c r="AA60" s="255"/>
      <c r="AB60" s="255"/>
      <c r="AC60" s="255"/>
      <c r="AD60" s="255"/>
      <c r="AE60" s="257"/>
      <c r="AF60" s="255"/>
      <c r="AG60" s="255"/>
      <c r="AH60" s="255"/>
      <c r="AI60" s="255"/>
      <c r="AJ60" s="257"/>
      <c r="AK60" s="255"/>
      <c r="AL60" s="255"/>
      <c r="AM60" s="255"/>
      <c r="AN60" s="255"/>
      <c r="AO60" s="257"/>
      <c r="AP60" s="270"/>
      <c r="AQ60" s="262"/>
      <c r="AR60" s="262"/>
      <c r="AS60" s="262"/>
      <c r="AT60" s="264"/>
    </row>
  </sheetData>
  <sheetProtection/>
  <mergeCells count="678">
    <mergeCell ref="AQ59:AS60"/>
    <mergeCell ref="AT59:AT60"/>
    <mergeCell ref="AG59:AI60"/>
    <mergeCell ref="AJ59:AJ60"/>
    <mergeCell ref="AK59:AK60"/>
    <mergeCell ref="AL59:AN60"/>
    <mergeCell ref="AO59:AO60"/>
    <mergeCell ref="AP59:AP60"/>
    <mergeCell ref="W59:Y60"/>
    <mergeCell ref="Z59:Z60"/>
    <mergeCell ref="AA59:AA60"/>
    <mergeCell ref="AB59:AD60"/>
    <mergeCell ref="AE59:AE60"/>
    <mergeCell ref="AF59:AF60"/>
    <mergeCell ref="M59:O60"/>
    <mergeCell ref="P59:P60"/>
    <mergeCell ref="Q59:Q60"/>
    <mergeCell ref="R59:T60"/>
    <mergeCell ref="U59:U60"/>
    <mergeCell ref="V59:V60"/>
    <mergeCell ref="AF58:AJ58"/>
    <mergeCell ref="AK58:AO58"/>
    <mergeCell ref="AP58:AT58"/>
    <mergeCell ref="B59:B60"/>
    <mergeCell ref="C59:E60"/>
    <mergeCell ref="F59:F60"/>
    <mergeCell ref="G59:G60"/>
    <mergeCell ref="H59:J60"/>
    <mergeCell ref="K59:K60"/>
    <mergeCell ref="L59:L60"/>
    <mergeCell ref="AP56:AP57"/>
    <mergeCell ref="AQ56:AS57"/>
    <mergeCell ref="AT56:AT57"/>
    <mergeCell ref="A58:A60"/>
    <mergeCell ref="B58:F58"/>
    <mergeCell ref="G58:K58"/>
    <mergeCell ref="L58:P58"/>
    <mergeCell ref="Q58:U58"/>
    <mergeCell ref="V58:Z58"/>
    <mergeCell ref="AA58:AE58"/>
    <mergeCell ref="AF56:AF57"/>
    <mergeCell ref="AG56:AI57"/>
    <mergeCell ref="AJ56:AJ57"/>
    <mergeCell ref="AK56:AK57"/>
    <mergeCell ref="AL56:AN57"/>
    <mergeCell ref="AO56:AO57"/>
    <mergeCell ref="V56:V57"/>
    <mergeCell ref="W56:Y57"/>
    <mergeCell ref="Z56:Z57"/>
    <mergeCell ref="AA56:AA57"/>
    <mergeCell ref="AB56:AD57"/>
    <mergeCell ref="AE56:AE57"/>
    <mergeCell ref="L56:L57"/>
    <mergeCell ref="M56:O57"/>
    <mergeCell ref="P56:P57"/>
    <mergeCell ref="Q56:Q57"/>
    <mergeCell ref="R56:T57"/>
    <mergeCell ref="U56:U57"/>
    <mergeCell ref="AA55:AE55"/>
    <mergeCell ref="AF55:AJ55"/>
    <mergeCell ref="AK55:AO55"/>
    <mergeCell ref="AP55:AT55"/>
    <mergeCell ref="B56:B57"/>
    <mergeCell ref="C56:E57"/>
    <mergeCell ref="F56:F57"/>
    <mergeCell ref="G56:G57"/>
    <mergeCell ref="H56:J57"/>
    <mergeCell ref="K56:K57"/>
    <mergeCell ref="AO53:AO54"/>
    <mergeCell ref="AP53:AP54"/>
    <mergeCell ref="AQ53:AS54"/>
    <mergeCell ref="AT53:AT54"/>
    <mergeCell ref="A55:A57"/>
    <mergeCell ref="B55:F55"/>
    <mergeCell ref="G55:K55"/>
    <mergeCell ref="L55:P55"/>
    <mergeCell ref="Q55:U55"/>
    <mergeCell ref="V55:Z55"/>
    <mergeCell ref="AE53:AE54"/>
    <mergeCell ref="AF53:AF54"/>
    <mergeCell ref="AG53:AI54"/>
    <mergeCell ref="AJ53:AJ54"/>
    <mergeCell ref="AK53:AK54"/>
    <mergeCell ref="AL53:AN54"/>
    <mergeCell ref="U53:U54"/>
    <mergeCell ref="V53:V54"/>
    <mergeCell ref="W53:Y54"/>
    <mergeCell ref="Z53:Z54"/>
    <mergeCell ref="AA53:AA54"/>
    <mergeCell ref="AB53:AD54"/>
    <mergeCell ref="K53:K54"/>
    <mergeCell ref="L53:L54"/>
    <mergeCell ref="M53:O54"/>
    <mergeCell ref="P53:P54"/>
    <mergeCell ref="Q53:Q54"/>
    <mergeCell ref="R53:T54"/>
    <mergeCell ref="V52:Z52"/>
    <mergeCell ref="AA52:AE52"/>
    <mergeCell ref="AF52:AJ52"/>
    <mergeCell ref="AK52:AO52"/>
    <mergeCell ref="AP52:AT52"/>
    <mergeCell ref="B53:B54"/>
    <mergeCell ref="C53:E54"/>
    <mergeCell ref="F53:F54"/>
    <mergeCell ref="G53:G54"/>
    <mergeCell ref="H53:J54"/>
    <mergeCell ref="AL50:AN51"/>
    <mergeCell ref="AO50:AO51"/>
    <mergeCell ref="AP50:AP51"/>
    <mergeCell ref="AQ50:AS51"/>
    <mergeCell ref="AT50:AT51"/>
    <mergeCell ref="A52:A54"/>
    <mergeCell ref="B52:F52"/>
    <mergeCell ref="G52:K52"/>
    <mergeCell ref="L52:P52"/>
    <mergeCell ref="Q52:U52"/>
    <mergeCell ref="AB50:AD51"/>
    <mergeCell ref="AE50:AE51"/>
    <mergeCell ref="AF50:AF51"/>
    <mergeCell ref="AG50:AI51"/>
    <mergeCell ref="AJ50:AJ51"/>
    <mergeCell ref="AK50:AK51"/>
    <mergeCell ref="R50:T51"/>
    <mergeCell ref="U50:U51"/>
    <mergeCell ref="V50:V51"/>
    <mergeCell ref="W50:Y51"/>
    <mergeCell ref="Z50:Z51"/>
    <mergeCell ref="AA50:AA51"/>
    <mergeCell ref="AA49:AE49"/>
    <mergeCell ref="AF49:AJ49"/>
    <mergeCell ref="AK49:AO49"/>
    <mergeCell ref="AP49:AT49"/>
    <mergeCell ref="B50:B51"/>
    <mergeCell ref="C50:E51"/>
    <mergeCell ref="F50:F51"/>
    <mergeCell ref="G50:G51"/>
    <mergeCell ref="H50:J51"/>
    <mergeCell ref="K50:K51"/>
    <mergeCell ref="A49:A51"/>
    <mergeCell ref="B49:F49"/>
    <mergeCell ref="G49:K49"/>
    <mergeCell ref="L49:P49"/>
    <mergeCell ref="Q49:U49"/>
    <mergeCell ref="V49:Z49"/>
    <mergeCell ref="L50:L51"/>
    <mergeCell ref="M50:O51"/>
    <mergeCell ref="P50:P51"/>
    <mergeCell ref="Q50:Q51"/>
    <mergeCell ref="AK47:AK48"/>
    <mergeCell ref="AL47:AN48"/>
    <mergeCell ref="AO47:AO48"/>
    <mergeCell ref="AP47:AP48"/>
    <mergeCell ref="AQ47:AS48"/>
    <mergeCell ref="AT47:AT48"/>
    <mergeCell ref="AA47:AA48"/>
    <mergeCell ref="AB47:AD48"/>
    <mergeCell ref="AE47:AE48"/>
    <mergeCell ref="AF47:AF48"/>
    <mergeCell ref="AG47:AI48"/>
    <mergeCell ref="AJ47:AJ48"/>
    <mergeCell ref="Q47:Q48"/>
    <mergeCell ref="R47:T48"/>
    <mergeCell ref="U47:U48"/>
    <mergeCell ref="V47:V48"/>
    <mergeCell ref="W47:Y48"/>
    <mergeCell ref="Z47:Z48"/>
    <mergeCell ref="AP46:AT46"/>
    <mergeCell ref="B47:B48"/>
    <mergeCell ref="C47:E48"/>
    <mergeCell ref="F47:F48"/>
    <mergeCell ref="G47:G48"/>
    <mergeCell ref="H47:J48"/>
    <mergeCell ref="K47:K48"/>
    <mergeCell ref="L47:L48"/>
    <mergeCell ref="M47:O48"/>
    <mergeCell ref="P47:P48"/>
    <mergeCell ref="AT44:AT45"/>
    <mergeCell ref="A46:A48"/>
    <mergeCell ref="B46:F46"/>
    <mergeCell ref="G46:K46"/>
    <mergeCell ref="L46:P46"/>
    <mergeCell ref="Q46:U46"/>
    <mergeCell ref="V46:Z46"/>
    <mergeCell ref="AA46:AE46"/>
    <mergeCell ref="AF46:AJ46"/>
    <mergeCell ref="AK46:AO46"/>
    <mergeCell ref="AJ44:AJ45"/>
    <mergeCell ref="AK44:AK45"/>
    <mergeCell ref="AL44:AN45"/>
    <mergeCell ref="AO44:AO45"/>
    <mergeCell ref="AP44:AP45"/>
    <mergeCell ref="AQ44:AS45"/>
    <mergeCell ref="Z44:Z45"/>
    <mergeCell ref="AA44:AA45"/>
    <mergeCell ref="AB44:AD45"/>
    <mergeCell ref="AE44:AE45"/>
    <mergeCell ref="AF44:AF45"/>
    <mergeCell ref="AG44:AI45"/>
    <mergeCell ref="P44:P45"/>
    <mergeCell ref="Q44:Q45"/>
    <mergeCell ref="R44:T45"/>
    <mergeCell ref="U44:U45"/>
    <mergeCell ref="V44:V45"/>
    <mergeCell ref="W44:Y45"/>
    <mergeCell ref="AK43:AO43"/>
    <mergeCell ref="AP43:AT43"/>
    <mergeCell ref="B44:B45"/>
    <mergeCell ref="C44:E45"/>
    <mergeCell ref="F44:F45"/>
    <mergeCell ref="G44:G45"/>
    <mergeCell ref="H44:J45"/>
    <mergeCell ref="K44:K45"/>
    <mergeCell ref="L44:L45"/>
    <mergeCell ref="M44:O45"/>
    <mergeCell ref="AQ41:AS42"/>
    <mergeCell ref="AT41:AT42"/>
    <mergeCell ref="A43:A45"/>
    <mergeCell ref="B43:F43"/>
    <mergeCell ref="G43:K43"/>
    <mergeCell ref="L43:P43"/>
    <mergeCell ref="Q43:U43"/>
    <mergeCell ref="V43:Z43"/>
    <mergeCell ref="AA43:AE43"/>
    <mergeCell ref="AF43:AJ43"/>
    <mergeCell ref="AG41:AI42"/>
    <mergeCell ref="AJ41:AJ42"/>
    <mergeCell ref="AK41:AK42"/>
    <mergeCell ref="AL41:AN42"/>
    <mergeCell ref="AO41:AO42"/>
    <mergeCell ref="AP41:AP42"/>
    <mergeCell ref="W41:Y42"/>
    <mergeCell ref="Z41:Z42"/>
    <mergeCell ref="AA41:AA42"/>
    <mergeCell ref="AB41:AD42"/>
    <mergeCell ref="AE41:AE42"/>
    <mergeCell ref="AF41:AF42"/>
    <mergeCell ref="M41:O42"/>
    <mergeCell ref="P41:P42"/>
    <mergeCell ref="Q41:Q42"/>
    <mergeCell ref="R41:T42"/>
    <mergeCell ref="U41:U42"/>
    <mergeCell ref="V41:V42"/>
    <mergeCell ref="AF40:AJ40"/>
    <mergeCell ref="AK40:AO40"/>
    <mergeCell ref="AP40:AT40"/>
    <mergeCell ref="B41:B42"/>
    <mergeCell ref="C41:E42"/>
    <mergeCell ref="F41:F42"/>
    <mergeCell ref="G41:G42"/>
    <mergeCell ref="H41:J42"/>
    <mergeCell ref="K41:K42"/>
    <mergeCell ref="L41:L42"/>
    <mergeCell ref="AP38:AP39"/>
    <mergeCell ref="AQ38:AS39"/>
    <mergeCell ref="AT38:AT39"/>
    <mergeCell ref="A40:A42"/>
    <mergeCell ref="B40:F40"/>
    <mergeCell ref="G40:K40"/>
    <mergeCell ref="L40:P40"/>
    <mergeCell ref="Q40:U40"/>
    <mergeCell ref="V40:Z40"/>
    <mergeCell ref="AA40:AE40"/>
    <mergeCell ref="AF38:AF39"/>
    <mergeCell ref="AG38:AI39"/>
    <mergeCell ref="AJ38:AJ39"/>
    <mergeCell ref="AK38:AK39"/>
    <mergeCell ref="AL38:AN39"/>
    <mergeCell ref="AO38:AO39"/>
    <mergeCell ref="V38:V39"/>
    <mergeCell ref="W38:Y39"/>
    <mergeCell ref="Z38:Z39"/>
    <mergeCell ref="AA38:AA39"/>
    <mergeCell ref="AB38:AD39"/>
    <mergeCell ref="AE38:AE39"/>
    <mergeCell ref="L38:L39"/>
    <mergeCell ref="M38:O39"/>
    <mergeCell ref="P38:P39"/>
    <mergeCell ref="Q38:Q39"/>
    <mergeCell ref="R38:T39"/>
    <mergeCell ref="U38:U39"/>
    <mergeCell ref="AA37:AE37"/>
    <mergeCell ref="AF37:AJ37"/>
    <mergeCell ref="AK37:AO37"/>
    <mergeCell ref="AP37:AT37"/>
    <mergeCell ref="B38:B39"/>
    <mergeCell ref="C38:E39"/>
    <mergeCell ref="F38:F39"/>
    <mergeCell ref="G38:G39"/>
    <mergeCell ref="H38:J39"/>
    <mergeCell ref="K38:K39"/>
    <mergeCell ref="AO35:AO36"/>
    <mergeCell ref="AP35:AP36"/>
    <mergeCell ref="AQ35:AS36"/>
    <mergeCell ref="AT35:AT36"/>
    <mergeCell ref="A37:A39"/>
    <mergeCell ref="B37:F37"/>
    <mergeCell ref="G37:K37"/>
    <mergeCell ref="L37:P37"/>
    <mergeCell ref="Q37:U37"/>
    <mergeCell ref="V37:Z37"/>
    <mergeCell ref="AE35:AE36"/>
    <mergeCell ref="AF35:AF36"/>
    <mergeCell ref="AG35:AI36"/>
    <mergeCell ref="AJ35:AJ36"/>
    <mergeCell ref="AK35:AK36"/>
    <mergeCell ref="AL35:AN36"/>
    <mergeCell ref="U35:U36"/>
    <mergeCell ref="V35:V36"/>
    <mergeCell ref="W35:Y36"/>
    <mergeCell ref="Z35:Z36"/>
    <mergeCell ref="AA35:AA36"/>
    <mergeCell ref="AB35:AD36"/>
    <mergeCell ref="AK34:AO34"/>
    <mergeCell ref="AP34:AT34"/>
    <mergeCell ref="G35:G36"/>
    <mergeCell ref="H35:J36"/>
    <mergeCell ref="K35:K36"/>
    <mergeCell ref="L35:L36"/>
    <mergeCell ref="M35:O36"/>
    <mergeCell ref="P35:P36"/>
    <mergeCell ref="Q35:Q36"/>
    <mergeCell ref="R35:T36"/>
    <mergeCell ref="AK33:AO33"/>
    <mergeCell ref="AP33:AT33"/>
    <mergeCell ref="A34:A36"/>
    <mergeCell ref="B34:F34"/>
    <mergeCell ref="G34:K34"/>
    <mergeCell ref="L34:P34"/>
    <mergeCell ref="Q34:U34"/>
    <mergeCell ref="V34:Z34"/>
    <mergeCell ref="AA34:AE34"/>
    <mergeCell ref="AF34:AJ34"/>
    <mergeCell ref="AP29:AP30"/>
    <mergeCell ref="AQ29:AS30"/>
    <mergeCell ref="AT29:AT30"/>
    <mergeCell ref="B33:F33"/>
    <mergeCell ref="G33:K33"/>
    <mergeCell ref="L33:P33"/>
    <mergeCell ref="Q33:U33"/>
    <mergeCell ref="V33:Z33"/>
    <mergeCell ref="AA33:AE33"/>
    <mergeCell ref="AF33:AJ33"/>
    <mergeCell ref="AF29:AF30"/>
    <mergeCell ref="AG29:AI30"/>
    <mergeCell ref="AJ29:AJ30"/>
    <mergeCell ref="AK29:AK30"/>
    <mergeCell ref="AL29:AN30"/>
    <mergeCell ref="AO29:AO30"/>
    <mergeCell ref="V29:V30"/>
    <mergeCell ref="W29:Y30"/>
    <mergeCell ref="Z29:Z30"/>
    <mergeCell ref="AA29:AA30"/>
    <mergeCell ref="AB29:AD30"/>
    <mergeCell ref="AE29:AE30"/>
    <mergeCell ref="L29:L30"/>
    <mergeCell ref="M29:O30"/>
    <mergeCell ref="P29:P30"/>
    <mergeCell ref="Q29:Q30"/>
    <mergeCell ref="R29:T30"/>
    <mergeCell ref="U29:U30"/>
    <mergeCell ref="AA28:AE28"/>
    <mergeCell ref="AF28:AJ28"/>
    <mergeCell ref="AK28:AO28"/>
    <mergeCell ref="AP28:AT28"/>
    <mergeCell ref="B29:B30"/>
    <mergeCell ref="C29:E30"/>
    <mergeCell ref="F29:F30"/>
    <mergeCell ref="G29:G30"/>
    <mergeCell ref="H29:J30"/>
    <mergeCell ref="K29:K30"/>
    <mergeCell ref="AO26:AO27"/>
    <mergeCell ref="AP26:AP27"/>
    <mergeCell ref="AQ26:AS27"/>
    <mergeCell ref="AT26:AT27"/>
    <mergeCell ref="A28:A30"/>
    <mergeCell ref="B28:F28"/>
    <mergeCell ref="G28:K28"/>
    <mergeCell ref="L28:P28"/>
    <mergeCell ref="Q28:U28"/>
    <mergeCell ref="V28:Z28"/>
    <mergeCell ref="AE26:AE27"/>
    <mergeCell ref="AF26:AF27"/>
    <mergeCell ref="AG26:AI27"/>
    <mergeCell ref="AJ26:AJ27"/>
    <mergeCell ref="AK26:AK27"/>
    <mergeCell ref="AL26:AN27"/>
    <mergeCell ref="U26:U27"/>
    <mergeCell ref="V26:V27"/>
    <mergeCell ref="W26:Y27"/>
    <mergeCell ref="Z26:Z27"/>
    <mergeCell ref="AA26:AA27"/>
    <mergeCell ref="AB26:AD27"/>
    <mergeCell ref="K26:K27"/>
    <mergeCell ref="L26:L27"/>
    <mergeCell ref="M26:O27"/>
    <mergeCell ref="P26:P27"/>
    <mergeCell ref="Q26:Q27"/>
    <mergeCell ref="R26:T27"/>
    <mergeCell ref="V25:Z25"/>
    <mergeCell ref="AA25:AE25"/>
    <mergeCell ref="AF25:AJ25"/>
    <mergeCell ref="AK25:AO25"/>
    <mergeCell ref="AP25:AT25"/>
    <mergeCell ref="B26:B27"/>
    <mergeCell ref="C26:E27"/>
    <mergeCell ref="F26:F27"/>
    <mergeCell ref="G26:G27"/>
    <mergeCell ref="H26:J27"/>
    <mergeCell ref="AL23:AN24"/>
    <mergeCell ref="AO23:AO24"/>
    <mergeCell ref="AP23:AP24"/>
    <mergeCell ref="AQ23:AS24"/>
    <mergeCell ref="AT23:AT24"/>
    <mergeCell ref="A25:A27"/>
    <mergeCell ref="B25:F25"/>
    <mergeCell ref="G25:K25"/>
    <mergeCell ref="L25:P25"/>
    <mergeCell ref="Q25:U25"/>
    <mergeCell ref="AB23:AD24"/>
    <mergeCell ref="AE23:AE24"/>
    <mergeCell ref="AF23:AF24"/>
    <mergeCell ref="AG23:AI24"/>
    <mergeCell ref="AJ23:AJ24"/>
    <mergeCell ref="AK23:AK24"/>
    <mergeCell ref="R23:T24"/>
    <mergeCell ref="U23:U24"/>
    <mergeCell ref="V23:V24"/>
    <mergeCell ref="W23:Y24"/>
    <mergeCell ref="Z23:Z24"/>
    <mergeCell ref="AA23:AA24"/>
    <mergeCell ref="AA22:AE22"/>
    <mergeCell ref="AF22:AJ22"/>
    <mergeCell ref="AK22:AO22"/>
    <mergeCell ref="AP22:AT22"/>
    <mergeCell ref="B23:B24"/>
    <mergeCell ref="C23:E24"/>
    <mergeCell ref="F23:F24"/>
    <mergeCell ref="G23:G24"/>
    <mergeCell ref="H23:J24"/>
    <mergeCell ref="K23:K24"/>
    <mergeCell ref="A22:A24"/>
    <mergeCell ref="B22:F22"/>
    <mergeCell ref="G22:K22"/>
    <mergeCell ref="L22:P22"/>
    <mergeCell ref="Q22:U22"/>
    <mergeCell ref="V22:Z22"/>
    <mergeCell ref="L23:L24"/>
    <mergeCell ref="M23:O24"/>
    <mergeCell ref="P23:P24"/>
    <mergeCell ref="Q23:Q24"/>
    <mergeCell ref="AK20:AK21"/>
    <mergeCell ref="AL20:AN21"/>
    <mergeCell ref="AO20:AO21"/>
    <mergeCell ref="AP20:AP21"/>
    <mergeCell ref="AQ20:AS21"/>
    <mergeCell ref="AT20:AT21"/>
    <mergeCell ref="AA20:AA21"/>
    <mergeCell ref="AB20:AD21"/>
    <mergeCell ref="AE20:AE21"/>
    <mergeCell ref="AF20:AF21"/>
    <mergeCell ref="AG20:AI21"/>
    <mergeCell ref="AJ20:AJ21"/>
    <mergeCell ref="Q20:Q21"/>
    <mergeCell ref="R20:T21"/>
    <mergeCell ref="U20:U21"/>
    <mergeCell ref="V20:V21"/>
    <mergeCell ref="W20:Y21"/>
    <mergeCell ref="Z20:Z21"/>
    <mergeCell ref="AP19:AT19"/>
    <mergeCell ref="B20:B21"/>
    <mergeCell ref="C20:E21"/>
    <mergeCell ref="F20:F21"/>
    <mergeCell ref="G20:G21"/>
    <mergeCell ref="H20:J21"/>
    <mergeCell ref="K20:K21"/>
    <mergeCell ref="L20:L21"/>
    <mergeCell ref="M20:O21"/>
    <mergeCell ref="P20:P21"/>
    <mergeCell ref="AT17:AT18"/>
    <mergeCell ref="A19:A21"/>
    <mergeCell ref="B19:F19"/>
    <mergeCell ref="G19:K19"/>
    <mergeCell ref="L19:P19"/>
    <mergeCell ref="Q19:U19"/>
    <mergeCell ref="V19:Z19"/>
    <mergeCell ref="AA19:AE19"/>
    <mergeCell ref="AF19:AJ19"/>
    <mergeCell ref="AK19:AO19"/>
    <mergeCell ref="AJ17:AJ18"/>
    <mergeCell ref="AK17:AK18"/>
    <mergeCell ref="AL17:AN18"/>
    <mergeCell ref="AO17:AO18"/>
    <mergeCell ref="AP17:AP18"/>
    <mergeCell ref="AQ17:AS18"/>
    <mergeCell ref="Z17:Z18"/>
    <mergeCell ref="AA17:AA18"/>
    <mergeCell ref="AB17:AD18"/>
    <mergeCell ref="AE17:AE18"/>
    <mergeCell ref="AF17:AF18"/>
    <mergeCell ref="AG17:AI18"/>
    <mergeCell ref="P17:P18"/>
    <mergeCell ref="Q17:Q18"/>
    <mergeCell ref="R17:T18"/>
    <mergeCell ref="U17:U18"/>
    <mergeCell ref="V17:V18"/>
    <mergeCell ref="W17:Y18"/>
    <mergeCell ref="AK16:AO16"/>
    <mergeCell ref="AP16:AT16"/>
    <mergeCell ref="B17:B18"/>
    <mergeCell ref="C17:E18"/>
    <mergeCell ref="F17:F18"/>
    <mergeCell ref="G17:G18"/>
    <mergeCell ref="H17:J18"/>
    <mergeCell ref="K17:K18"/>
    <mergeCell ref="L17:L18"/>
    <mergeCell ref="M17:O18"/>
    <mergeCell ref="AQ14:AS15"/>
    <mergeCell ref="AT14:AT15"/>
    <mergeCell ref="A16:A18"/>
    <mergeCell ref="B16:F16"/>
    <mergeCell ref="G16:K16"/>
    <mergeCell ref="L16:P16"/>
    <mergeCell ref="Q16:U16"/>
    <mergeCell ref="V16:Z16"/>
    <mergeCell ref="AA16:AE16"/>
    <mergeCell ref="AF16:AJ16"/>
    <mergeCell ref="AG14:AI15"/>
    <mergeCell ref="AJ14:AJ15"/>
    <mergeCell ref="AK14:AK15"/>
    <mergeCell ref="AL14:AN15"/>
    <mergeCell ref="AO14:AO15"/>
    <mergeCell ref="AP14:AP15"/>
    <mergeCell ref="W14:Y15"/>
    <mergeCell ref="Z14:Z15"/>
    <mergeCell ref="AA14:AA15"/>
    <mergeCell ref="AB14:AD15"/>
    <mergeCell ref="AE14:AE15"/>
    <mergeCell ref="AF14:AF15"/>
    <mergeCell ref="M14:O15"/>
    <mergeCell ref="P14:P15"/>
    <mergeCell ref="Q14:Q15"/>
    <mergeCell ref="R14:T15"/>
    <mergeCell ref="U14:U15"/>
    <mergeCell ref="V14:V15"/>
    <mergeCell ref="AF13:AJ13"/>
    <mergeCell ref="AK13:AO13"/>
    <mergeCell ref="AP13:AT13"/>
    <mergeCell ref="B14:B15"/>
    <mergeCell ref="C14:E15"/>
    <mergeCell ref="F14:F15"/>
    <mergeCell ref="G14:G15"/>
    <mergeCell ref="H14:J15"/>
    <mergeCell ref="K14:K15"/>
    <mergeCell ref="L14:L15"/>
    <mergeCell ref="AP11:AP12"/>
    <mergeCell ref="AQ11:AS12"/>
    <mergeCell ref="AT11:AT12"/>
    <mergeCell ref="A13:A15"/>
    <mergeCell ref="B13:F13"/>
    <mergeCell ref="G13:K13"/>
    <mergeCell ref="L13:P13"/>
    <mergeCell ref="Q13:U13"/>
    <mergeCell ref="V13:Z13"/>
    <mergeCell ref="AA13:AE13"/>
    <mergeCell ref="AF11:AF12"/>
    <mergeCell ref="AG11:AI12"/>
    <mergeCell ref="AJ11:AJ12"/>
    <mergeCell ref="AK11:AK12"/>
    <mergeCell ref="AL11:AN12"/>
    <mergeCell ref="AO11:AO12"/>
    <mergeCell ref="V11:V12"/>
    <mergeCell ref="W11:Y12"/>
    <mergeCell ref="Z11:Z12"/>
    <mergeCell ref="AA11:AA12"/>
    <mergeCell ref="AB11:AD12"/>
    <mergeCell ref="AE11:AE12"/>
    <mergeCell ref="L11:L12"/>
    <mergeCell ref="M11:O12"/>
    <mergeCell ref="P11:P12"/>
    <mergeCell ref="Q11:Q12"/>
    <mergeCell ref="R11:T12"/>
    <mergeCell ref="U11:U12"/>
    <mergeCell ref="AA10:AE10"/>
    <mergeCell ref="AF10:AJ10"/>
    <mergeCell ref="AK10:AO10"/>
    <mergeCell ref="AP10:AT10"/>
    <mergeCell ref="B11:B12"/>
    <mergeCell ref="C11:E12"/>
    <mergeCell ref="F11:F12"/>
    <mergeCell ref="G11:G12"/>
    <mergeCell ref="H11:J12"/>
    <mergeCell ref="K11:K12"/>
    <mergeCell ref="AO8:AO9"/>
    <mergeCell ref="AP8:AP9"/>
    <mergeCell ref="AQ8:AS9"/>
    <mergeCell ref="AT8:AT9"/>
    <mergeCell ref="A10:A12"/>
    <mergeCell ref="B10:F10"/>
    <mergeCell ref="G10:K10"/>
    <mergeCell ref="L10:P10"/>
    <mergeCell ref="Q10:U10"/>
    <mergeCell ref="V10:Z10"/>
    <mergeCell ref="AE8:AE9"/>
    <mergeCell ref="AF8:AF9"/>
    <mergeCell ref="AG8:AI9"/>
    <mergeCell ref="AJ8:AJ9"/>
    <mergeCell ref="AK8:AK9"/>
    <mergeCell ref="AL8:AN9"/>
    <mergeCell ref="U8:U9"/>
    <mergeCell ref="V8:V9"/>
    <mergeCell ref="W8:Y9"/>
    <mergeCell ref="Z8:Z9"/>
    <mergeCell ref="AA8:AA9"/>
    <mergeCell ref="AB8:AD9"/>
    <mergeCell ref="K8:K9"/>
    <mergeCell ref="L8:L9"/>
    <mergeCell ref="M8:O9"/>
    <mergeCell ref="P8:P9"/>
    <mergeCell ref="Q8:Q9"/>
    <mergeCell ref="R8:T9"/>
    <mergeCell ref="V7:Z7"/>
    <mergeCell ref="AA7:AE7"/>
    <mergeCell ref="AF7:AJ7"/>
    <mergeCell ref="AK7:AO7"/>
    <mergeCell ref="AP7:AT7"/>
    <mergeCell ref="B8:B9"/>
    <mergeCell ref="C8:E9"/>
    <mergeCell ref="F8:F9"/>
    <mergeCell ref="G8:G9"/>
    <mergeCell ref="H8:J9"/>
    <mergeCell ref="AL5:AN6"/>
    <mergeCell ref="AO5:AO6"/>
    <mergeCell ref="AP5:AP6"/>
    <mergeCell ref="AQ5:AS6"/>
    <mergeCell ref="AT5:AT6"/>
    <mergeCell ref="A7:A9"/>
    <mergeCell ref="B7:F7"/>
    <mergeCell ref="G7:K7"/>
    <mergeCell ref="L7:P7"/>
    <mergeCell ref="Q7:U7"/>
    <mergeCell ref="AB5:AD6"/>
    <mergeCell ref="AE5:AE6"/>
    <mergeCell ref="AF5:AF6"/>
    <mergeCell ref="AG5:AI6"/>
    <mergeCell ref="AJ5:AJ6"/>
    <mergeCell ref="AK5:AK6"/>
    <mergeCell ref="R5:T6"/>
    <mergeCell ref="U5:U6"/>
    <mergeCell ref="V5:V6"/>
    <mergeCell ref="W5:Y6"/>
    <mergeCell ref="Z5:Z6"/>
    <mergeCell ref="AA5:AA6"/>
    <mergeCell ref="AF4:AJ4"/>
    <mergeCell ref="AK4:AO4"/>
    <mergeCell ref="AP4:AT4"/>
    <mergeCell ref="G5:G6"/>
    <mergeCell ref="H5:J6"/>
    <mergeCell ref="K5:K6"/>
    <mergeCell ref="L5:L6"/>
    <mergeCell ref="M5:O6"/>
    <mergeCell ref="P5:P6"/>
    <mergeCell ref="Q5:Q6"/>
    <mergeCell ref="AF3:AJ3"/>
    <mergeCell ref="AK3:AO3"/>
    <mergeCell ref="AP3:AT3"/>
    <mergeCell ref="A4:A6"/>
    <mergeCell ref="B4:F4"/>
    <mergeCell ref="G4:K4"/>
    <mergeCell ref="L4:P4"/>
    <mergeCell ref="Q4:U4"/>
    <mergeCell ref="V4:Z4"/>
    <mergeCell ref="AA4:AE4"/>
    <mergeCell ref="B3:F3"/>
    <mergeCell ref="G3:K3"/>
    <mergeCell ref="L3:P3"/>
    <mergeCell ref="Q3:U3"/>
    <mergeCell ref="V3:Z3"/>
    <mergeCell ref="AA3:AE3"/>
  </mergeCells>
  <printOptions/>
  <pageMargins left="0.7874015748031497" right="0.15748031496062992" top="0.07874015748031496" bottom="0.15748031496062992" header="0.15748031496062992" footer="0.11811023622047245"/>
  <pageSetup horizontalDpi="300" verticalDpi="300" orientation="landscape" paperSize="9" r:id="rId1"/>
  <rowBreaks count="1" manualBreakCount="1">
    <brk id="30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9" width="9.00390625" style="9" customWidth="1"/>
    <col min="10" max="10" width="12.875" style="9" customWidth="1"/>
    <col min="11" max="16384" width="9.00390625" style="9" customWidth="1"/>
  </cols>
  <sheetData>
    <row r="1" spans="2:8" ht="13.5" customHeight="1">
      <c r="B1" s="274" t="s">
        <v>59</v>
      </c>
      <c r="C1" s="274"/>
      <c r="D1" s="274"/>
      <c r="E1" s="274"/>
      <c r="F1" s="274"/>
      <c r="G1" s="274"/>
      <c r="H1" s="274"/>
    </row>
    <row r="2" ht="13.5" customHeight="1"/>
    <row r="3" ht="13.5" customHeight="1">
      <c r="B3" s="8" t="s">
        <v>21</v>
      </c>
    </row>
    <row r="4" ht="13.5" customHeight="1">
      <c r="B4" s="9" t="s">
        <v>22</v>
      </c>
    </row>
    <row r="5" ht="13.5" customHeight="1">
      <c r="B5" s="15" t="s">
        <v>64</v>
      </c>
    </row>
    <row r="6" ht="13.5" customHeight="1">
      <c r="B6" s="15" t="s">
        <v>66</v>
      </c>
    </row>
    <row r="7" ht="13.5" customHeight="1">
      <c r="B7" s="15" t="s">
        <v>65</v>
      </c>
    </row>
    <row r="8" ht="13.5" customHeight="1">
      <c r="B8" s="15"/>
    </row>
    <row r="9" ht="13.5" customHeight="1">
      <c r="B9" s="15"/>
    </row>
    <row r="10" ht="13.5" customHeight="1">
      <c r="B10" s="8" t="s">
        <v>62</v>
      </c>
    </row>
    <row r="11" ht="13.5" customHeight="1">
      <c r="B11" s="15" t="s">
        <v>63</v>
      </c>
    </row>
    <row r="12" ht="13.5" customHeight="1">
      <c r="B12" s="9" t="s">
        <v>23</v>
      </c>
    </row>
    <row r="13" ht="13.5" customHeight="1">
      <c r="B13" s="9" t="s">
        <v>24</v>
      </c>
    </row>
    <row r="14" ht="13.5" customHeight="1">
      <c r="B14" s="9" t="s">
        <v>25</v>
      </c>
    </row>
    <row r="15" ht="13.5" customHeight="1">
      <c r="B15" s="9" t="s">
        <v>26</v>
      </c>
    </row>
    <row r="16" ht="13.5" customHeight="1">
      <c r="B16" s="15" t="s">
        <v>67</v>
      </c>
    </row>
    <row r="17" ht="13.5" customHeight="1">
      <c r="B17" s="15" t="s">
        <v>69</v>
      </c>
    </row>
    <row r="18" ht="13.5" customHeight="1">
      <c r="B18" s="15"/>
    </row>
    <row r="19" ht="13.5" customHeight="1">
      <c r="B19" s="33"/>
    </row>
    <row r="20" ht="13.5" customHeight="1">
      <c r="B20" s="8" t="s">
        <v>68</v>
      </c>
    </row>
    <row r="21" ht="13.5" customHeight="1">
      <c r="B21" s="9" t="s">
        <v>28</v>
      </c>
    </row>
    <row r="22" ht="13.5" customHeight="1">
      <c r="B22" s="9" t="s">
        <v>40</v>
      </c>
    </row>
    <row r="23" ht="13.5" customHeight="1">
      <c r="B23" s="9" t="s">
        <v>29</v>
      </c>
    </row>
    <row r="24" ht="13.5" customHeight="1">
      <c r="B24" s="15" t="s">
        <v>60</v>
      </c>
    </row>
    <row r="25" ht="13.5" customHeight="1">
      <c r="B25" s="15"/>
    </row>
    <row r="26" ht="13.5" customHeight="1"/>
    <row r="27" ht="13.5" customHeight="1">
      <c r="B27" s="8" t="s">
        <v>61</v>
      </c>
    </row>
    <row r="28" ht="13.5" customHeight="1">
      <c r="B28" s="9" t="s">
        <v>31</v>
      </c>
    </row>
    <row r="29" ht="13.5" customHeight="1">
      <c r="B29" s="15" t="s">
        <v>102</v>
      </c>
    </row>
    <row r="30" ht="13.5" customHeight="1">
      <c r="B30" s="15" t="s">
        <v>103</v>
      </c>
    </row>
    <row r="31" ht="13.5" customHeight="1">
      <c r="B31" s="15" t="s">
        <v>105</v>
      </c>
    </row>
    <row r="32" ht="13.5" customHeight="1">
      <c r="B32" s="15"/>
    </row>
    <row r="33" ht="13.5" customHeight="1"/>
    <row r="34" ht="13.5" customHeight="1">
      <c r="B34" s="8" t="s">
        <v>27</v>
      </c>
    </row>
    <row r="35" ht="13.5" customHeight="1">
      <c r="B35" s="9" t="s">
        <v>41</v>
      </c>
    </row>
    <row r="36" ht="13.5" customHeight="1">
      <c r="B36" s="9" t="s">
        <v>42</v>
      </c>
    </row>
    <row r="37" ht="13.5" customHeight="1">
      <c r="B37" s="15" t="s">
        <v>104</v>
      </c>
    </row>
    <row r="38" ht="13.5" customHeight="1">
      <c r="B38" s="9" t="s">
        <v>43</v>
      </c>
    </row>
    <row r="39" ht="13.5" customHeight="1">
      <c r="B39" s="9" t="s">
        <v>30</v>
      </c>
    </row>
    <row r="40" ht="13.5" customHeight="1">
      <c r="B40" s="1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">
    <mergeCell ref="B1:H1"/>
  </mergeCells>
  <printOptions/>
  <pageMargins left="0.51" right="0.83" top="0.7" bottom="0.51" header="0.512" footer="0.2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70" zoomScaleNormal="75" zoomScaleSheetLayoutView="70" zoomScalePageLayoutView="0" workbookViewId="0" topLeftCell="A1">
      <selection activeCell="J2" sqref="J2"/>
    </sheetView>
  </sheetViews>
  <sheetFormatPr defaultColWidth="9.00390625" defaultRowHeight="13.5"/>
  <cols>
    <col min="1" max="1" width="1.4921875" style="41" customWidth="1"/>
    <col min="2" max="2" width="3.875" style="41" customWidth="1"/>
    <col min="3" max="3" width="6.25390625" style="41" customWidth="1"/>
    <col min="4" max="4" width="9.50390625" style="41" customWidth="1"/>
    <col min="5" max="5" width="6.75390625" style="41" customWidth="1"/>
    <col min="6" max="9" width="5.00390625" style="41" customWidth="1"/>
    <col min="10" max="12" width="6.75390625" style="41" customWidth="1"/>
    <col min="13" max="13" width="3.875" style="41" customWidth="1"/>
    <col min="14" max="14" width="6.75390625" style="41" customWidth="1"/>
    <col min="15" max="15" width="2.125" style="41" customWidth="1"/>
    <col min="16" max="16" width="5.50390625" style="41" customWidth="1"/>
    <col min="17" max="16384" width="9.00390625" style="41" customWidth="1"/>
  </cols>
  <sheetData>
    <row r="1" ht="15.75">
      <c r="D1" s="42" t="s">
        <v>106</v>
      </c>
    </row>
    <row r="2" ht="9" customHeight="1" thickBot="1">
      <c r="D2" s="42"/>
    </row>
    <row r="3" spans="2:15" ht="16.5" customHeight="1">
      <c r="B3" s="43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6"/>
    </row>
    <row r="4" spans="2:15" ht="16.5" customHeight="1" thickBot="1">
      <c r="B4" s="47"/>
      <c r="C4" s="48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6" ht="16.5" customHeight="1" thickTop="1">
      <c r="B5" s="47"/>
      <c r="C5" s="48"/>
      <c r="D5" s="48"/>
      <c r="E5" s="50"/>
      <c r="F5" s="51"/>
      <c r="G5" s="51"/>
      <c r="H5" s="50"/>
      <c r="I5" s="51"/>
      <c r="J5" s="52"/>
      <c r="K5" s="48"/>
      <c r="L5" s="48"/>
      <c r="M5" s="48"/>
      <c r="N5" s="48"/>
      <c r="O5" s="48"/>
      <c r="P5" s="48"/>
    </row>
    <row r="6" spans="2:15" ht="16.5" customHeight="1">
      <c r="B6" s="47"/>
      <c r="C6" s="48"/>
      <c r="D6" s="53"/>
      <c r="E6" s="54"/>
      <c r="F6" s="55"/>
      <c r="G6" s="55"/>
      <c r="H6" s="54"/>
      <c r="I6" s="48"/>
      <c r="J6" s="56"/>
      <c r="K6" s="48"/>
      <c r="L6" s="48"/>
      <c r="M6" s="48"/>
      <c r="N6" s="48"/>
      <c r="O6" s="57"/>
    </row>
    <row r="7" spans="2:15" ht="16.5" customHeight="1">
      <c r="B7" s="47"/>
      <c r="C7" s="48" t="s">
        <v>107</v>
      </c>
      <c r="D7" s="48"/>
      <c r="E7" s="58"/>
      <c r="F7" s="59" t="s">
        <v>108</v>
      </c>
      <c r="G7" s="48"/>
      <c r="H7" s="58"/>
      <c r="I7" s="48"/>
      <c r="J7" s="56"/>
      <c r="K7" s="48"/>
      <c r="L7" s="48" t="s">
        <v>109</v>
      </c>
      <c r="M7" s="48"/>
      <c r="N7" s="48"/>
      <c r="O7" s="57"/>
    </row>
    <row r="8" spans="2:15" ht="16.5" customHeight="1">
      <c r="B8" s="47"/>
      <c r="C8" s="48" t="s">
        <v>109</v>
      </c>
      <c r="D8" s="55"/>
      <c r="E8" s="54"/>
      <c r="F8" s="53"/>
      <c r="G8" s="55"/>
      <c r="H8" s="54"/>
      <c r="I8" s="48"/>
      <c r="J8" s="59"/>
      <c r="K8" s="55"/>
      <c r="L8" s="48" t="s">
        <v>107</v>
      </c>
      <c r="M8" s="48"/>
      <c r="N8" s="48"/>
      <c r="O8" s="57"/>
    </row>
    <row r="9" spans="2:16" ht="16.5" customHeight="1">
      <c r="B9" s="47"/>
      <c r="C9" s="60" t="s">
        <v>110</v>
      </c>
      <c r="D9" s="88" t="s">
        <v>125</v>
      </c>
      <c r="E9" s="58"/>
      <c r="F9" s="61"/>
      <c r="G9" s="61"/>
      <c r="H9" s="62"/>
      <c r="I9" s="48"/>
      <c r="J9" s="59"/>
      <c r="K9" s="55"/>
      <c r="L9" s="60" t="s">
        <v>110</v>
      </c>
      <c r="M9" s="48"/>
      <c r="N9" s="48"/>
      <c r="O9" s="57"/>
      <c r="P9" s="41" t="s">
        <v>111</v>
      </c>
    </row>
    <row r="10" spans="2:16" ht="16.5" customHeight="1">
      <c r="B10" s="47"/>
      <c r="C10" s="48"/>
      <c r="D10" s="53" t="s">
        <v>124</v>
      </c>
      <c r="E10" s="63"/>
      <c r="F10" s="61"/>
      <c r="G10" s="61"/>
      <c r="H10" s="62"/>
      <c r="I10" s="48"/>
      <c r="J10" s="56"/>
      <c r="K10" s="48"/>
      <c r="L10" s="48"/>
      <c r="M10" s="48"/>
      <c r="N10" s="48"/>
      <c r="O10" s="48"/>
      <c r="P10" s="48"/>
    </row>
    <row r="11" spans="2:16" ht="16.5" customHeight="1">
      <c r="B11" s="47"/>
      <c r="C11" s="48"/>
      <c r="D11" s="48"/>
      <c r="E11" s="64"/>
      <c r="F11" s="65"/>
      <c r="G11" s="65"/>
      <c r="H11" s="66"/>
      <c r="I11" s="65"/>
      <c r="J11" s="67"/>
      <c r="K11" s="48"/>
      <c r="L11" s="48"/>
      <c r="M11" s="48"/>
      <c r="N11" s="48"/>
      <c r="O11" s="48"/>
      <c r="P11" s="48"/>
    </row>
    <row r="12" spans="2:15" ht="16.5" customHeight="1">
      <c r="B12" s="47"/>
      <c r="C12" s="48"/>
      <c r="D12" s="48" t="s">
        <v>110</v>
      </c>
      <c r="E12" s="68"/>
      <c r="F12" s="68"/>
      <c r="G12" s="275" t="s">
        <v>112</v>
      </c>
      <c r="H12" s="275"/>
      <c r="I12" s="69"/>
      <c r="J12" s="68"/>
      <c r="K12" s="48"/>
      <c r="L12" s="70"/>
      <c r="M12" s="48"/>
      <c r="N12" s="48"/>
      <c r="O12" s="57"/>
    </row>
    <row r="13" spans="2:15" ht="16.5" customHeight="1">
      <c r="B13" s="47"/>
      <c r="C13" s="48"/>
      <c r="D13" s="48"/>
      <c r="E13" s="48"/>
      <c r="F13" s="48"/>
      <c r="G13" s="48"/>
      <c r="H13" s="48"/>
      <c r="I13" s="61"/>
      <c r="J13" s="48"/>
      <c r="K13" s="48"/>
      <c r="L13" s="48"/>
      <c r="M13" s="48"/>
      <c r="N13" s="48"/>
      <c r="O13" s="57"/>
    </row>
    <row r="14" spans="2:15" ht="16.5" customHeight="1">
      <c r="B14" s="47"/>
      <c r="C14" s="48"/>
      <c r="D14" s="48"/>
      <c r="E14" s="48"/>
      <c r="F14" s="48" t="s">
        <v>113</v>
      </c>
      <c r="G14" s="48"/>
      <c r="H14" s="55"/>
      <c r="I14" s="48"/>
      <c r="J14" s="48"/>
      <c r="K14" s="48"/>
      <c r="L14" s="48"/>
      <c r="M14" s="48"/>
      <c r="N14" s="48"/>
      <c r="O14" s="57"/>
    </row>
    <row r="15" spans="2:15" ht="16.5" customHeight="1">
      <c r="B15" s="47"/>
      <c r="C15" s="48"/>
      <c r="D15" s="53"/>
      <c r="E15" s="53"/>
      <c r="F15" s="48"/>
      <c r="G15" s="48"/>
      <c r="H15" s="48"/>
      <c r="I15" s="48"/>
      <c r="J15" s="48"/>
      <c r="K15" s="48"/>
      <c r="L15" s="48"/>
      <c r="M15" s="48"/>
      <c r="N15" s="48"/>
      <c r="O15" s="57"/>
    </row>
    <row r="16" spans="2:15" ht="16.5" customHeight="1">
      <c r="B16" s="47"/>
      <c r="C16" s="48"/>
      <c r="D16" s="71"/>
      <c r="E16" s="68"/>
      <c r="F16" s="72"/>
      <c r="G16" s="48"/>
      <c r="H16" s="55"/>
      <c r="I16" s="71"/>
      <c r="J16" s="68"/>
      <c r="K16" s="72"/>
      <c r="L16" s="48"/>
      <c r="M16" s="48"/>
      <c r="N16" s="48"/>
      <c r="O16" s="57"/>
    </row>
    <row r="17" spans="2:15" ht="16.5" customHeight="1">
      <c r="B17" s="47"/>
      <c r="C17" s="48"/>
      <c r="D17" s="58"/>
      <c r="E17" s="48"/>
      <c r="F17" s="56"/>
      <c r="G17" s="48"/>
      <c r="H17" s="61"/>
      <c r="I17" s="58"/>
      <c r="J17" s="53"/>
      <c r="K17" s="73"/>
      <c r="L17" s="48"/>
      <c r="M17" s="48"/>
      <c r="N17" s="48"/>
      <c r="O17" s="57"/>
    </row>
    <row r="18" spans="2:15" ht="16.5" customHeight="1">
      <c r="B18" s="47"/>
      <c r="C18" s="48"/>
      <c r="D18" s="74" t="s">
        <v>114</v>
      </c>
      <c r="E18" s="48"/>
      <c r="F18" s="56"/>
      <c r="G18" s="48"/>
      <c r="H18" s="61"/>
      <c r="I18" s="58"/>
      <c r="J18" s="53" t="s">
        <v>115</v>
      </c>
      <c r="K18" s="56"/>
      <c r="L18" s="48"/>
      <c r="M18" s="48"/>
      <c r="N18" s="48"/>
      <c r="O18" s="57"/>
    </row>
    <row r="19" spans="2:15" ht="16.5" customHeight="1">
      <c r="B19" s="47"/>
      <c r="C19" s="48"/>
      <c r="D19" s="58"/>
      <c r="E19" s="48"/>
      <c r="F19" s="56"/>
      <c r="G19" s="48"/>
      <c r="H19" s="61"/>
      <c r="I19" s="58"/>
      <c r="J19" s="48"/>
      <c r="K19" s="56"/>
      <c r="L19" s="48"/>
      <c r="M19" s="48"/>
      <c r="N19" s="48"/>
      <c r="O19" s="57"/>
    </row>
    <row r="20" spans="2:15" ht="16.5" customHeight="1" thickBot="1">
      <c r="B20" s="47"/>
      <c r="C20" s="48"/>
      <c r="D20" s="74"/>
      <c r="E20" s="55"/>
      <c r="F20" s="59"/>
      <c r="G20" s="276" t="s">
        <v>118</v>
      </c>
      <c r="H20" s="277" t="s">
        <v>118</v>
      </c>
      <c r="I20" s="58"/>
      <c r="J20" s="48"/>
      <c r="K20" s="75"/>
      <c r="L20" s="48"/>
      <c r="M20" s="48"/>
      <c r="N20" s="48"/>
      <c r="O20" s="57"/>
    </row>
    <row r="21" spans="2:15" ht="16.5" customHeight="1" thickTop="1">
      <c r="B21" s="278" t="s">
        <v>126</v>
      </c>
      <c r="C21" s="48"/>
      <c r="D21" s="76"/>
      <c r="E21" s="77"/>
      <c r="F21" s="78"/>
      <c r="G21" s="276"/>
      <c r="H21" s="277"/>
      <c r="I21" s="71"/>
      <c r="J21" s="68"/>
      <c r="K21" s="79"/>
      <c r="L21" s="48"/>
      <c r="M21" s="48"/>
      <c r="N21" s="48"/>
      <c r="O21" s="57"/>
    </row>
    <row r="22" spans="2:15" ht="16.5" customHeight="1" thickBot="1">
      <c r="B22" s="279"/>
      <c r="C22" s="48"/>
      <c r="D22" s="58"/>
      <c r="E22" s="48"/>
      <c r="F22" s="56"/>
      <c r="G22" s="276"/>
      <c r="H22" s="277"/>
      <c r="I22" s="58"/>
      <c r="J22" s="48"/>
      <c r="K22" s="56"/>
      <c r="L22" s="48"/>
      <c r="M22" s="48"/>
      <c r="N22" s="48"/>
      <c r="O22" s="57"/>
    </row>
    <row r="23" spans="2:15" ht="16.5" customHeight="1" thickTop="1">
      <c r="B23" s="47"/>
      <c r="C23" s="48"/>
      <c r="D23" s="58"/>
      <c r="E23" s="48"/>
      <c r="F23" s="80"/>
      <c r="G23" s="61"/>
      <c r="H23" s="55"/>
      <c r="I23" s="58"/>
      <c r="J23" s="48"/>
      <c r="K23" s="56"/>
      <c r="L23" s="48"/>
      <c r="M23" s="48"/>
      <c r="N23" s="48"/>
      <c r="O23" s="57"/>
    </row>
    <row r="24" spans="2:15" ht="16.5" customHeight="1">
      <c r="B24" s="47"/>
      <c r="C24" s="48"/>
      <c r="D24" s="58"/>
      <c r="E24" s="53"/>
      <c r="F24" s="80"/>
      <c r="G24" s="61"/>
      <c r="H24" s="48"/>
      <c r="I24" s="58"/>
      <c r="J24" s="55"/>
      <c r="K24" s="59"/>
      <c r="L24" s="55"/>
      <c r="M24" s="48"/>
      <c r="N24" s="48"/>
      <c r="O24" s="57"/>
    </row>
    <row r="25" spans="2:15" ht="16.5" customHeight="1">
      <c r="B25" s="47"/>
      <c r="C25" s="48"/>
      <c r="D25" s="64"/>
      <c r="E25" s="81"/>
      <c r="F25" s="82"/>
      <c r="G25" s="61"/>
      <c r="H25" s="55"/>
      <c r="I25" s="64"/>
      <c r="J25" s="81"/>
      <c r="K25" s="67"/>
      <c r="L25" s="48"/>
      <c r="M25" s="48"/>
      <c r="N25" s="48"/>
      <c r="O25" s="57"/>
    </row>
    <row r="26" spans="2:15" ht="16.5" customHeight="1">
      <c r="B26" s="47"/>
      <c r="C26" s="48"/>
      <c r="D26" s="48"/>
      <c r="E26" s="48"/>
      <c r="F26" s="48"/>
      <c r="G26" s="48"/>
      <c r="H26" s="61"/>
      <c r="I26" s="48"/>
      <c r="J26" s="55"/>
      <c r="K26" s="55"/>
      <c r="L26" s="55"/>
      <c r="M26" s="48"/>
      <c r="N26" s="48"/>
      <c r="O26" s="57"/>
    </row>
    <row r="27" spans="2:15" ht="16.5" customHeight="1">
      <c r="B27" s="47"/>
      <c r="C27" s="48"/>
      <c r="D27" s="48"/>
      <c r="E27" s="48"/>
      <c r="F27" s="48"/>
      <c r="G27" s="48"/>
      <c r="H27" s="61"/>
      <c r="I27" s="61"/>
      <c r="J27" s="60"/>
      <c r="K27" s="60"/>
      <c r="L27" s="60"/>
      <c r="M27" s="48"/>
      <c r="N27" s="48"/>
      <c r="O27" s="57"/>
    </row>
    <row r="28" spans="2:15" ht="16.5" customHeight="1">
      <c r="B28" s="47"/>
      <c r="C28" s="48"/>
      <c r="D28" s="53" t="s">
        <v>116</v>
      </c>
      <c r="E28" s="48"/>
      <c r="F28" s="48" t="s">
        <v>117</v>
      </c>
      <c r="G28" s="48"/>
      <c r="H28" s="48"/>
      <c r="I28" s="61"/>
      <c r="J28" s="48"/>
      <c r="K28" s="48"/>
      <c r="L28" s="48"/>
      <c r="M28" s="48"/>
      <c r="N28" s="48"/>
      <c r="O28" s="57"/>
    </row>
    <row r="29" spans="2:15" ht="16.5" customHeight="1">
      <c r="B29" s="47"/>
      <c r="C29" s="48"/>
      <c r="D29" s="48"/>
      <c r="G29" s="280" t="s">
        <v>112</v>
      </c>
      <c r="H29" s="280"/>
      <c r="I29" s="48"/>
      <c r="J29" s="48"/>
      <c r="K29" s="48"/>
      <c r="L29" s="48"/>
      <c r="M29" s="48"/>
      <c r="N29" s="48"/>
      <c r="O29" s="57"/>
    </row>
    <row r="30" spans="2:15" ht="16.5" customHeight="1">
      <c r="B30" s="47"/>
      <c r="C30" s="48"/>
      <c r="D30" s="48"/>
      <c r="E30" s="71"/>
      <c r="F30" s="68"/>
      <c r="G30" s="68"/>
      <c r="H30" s="71"/>
      <c r="I30" s="68"/>
      <c r="J30" s="72"/>
      <c r="K30" s="83" t="s">
        <v>119</v>
      </c>
      <c r="L30" s="48"/>
      <c r="M30" s="48"/>
      <c r="N30" s="48"/>
      <c r="O30" s="57"/>
    </row>
    <row r="31" spans="2:15" ht="16.5" customHeight="1">
      <c r="B31" s="47"/>
      <c r="C31" s="48" t="s">
        <v>109</v>
      </c>
      <c r="D31" s="48"/>
      <c r="E31" s="58"/>
      <c r="F31" s="48"/>
      <c r="G31" s="48"/>
      <c r="H31" s="54"/>
      <c r="I31" s="48"/>
      <c r="J31" s="56"/>
      <c r="K31" s="48"/>
      <c r="L31" s="48" t="s">
        <v>120</v>
      </c>
      <c r="M31" s="48"/>
      <c r="N31" s="48"/>
      <c r="O31" s="57"/>
    </row>
    <row r="32" spans="2:15" ht="16.5" customHeight="1">
      <c r="B32" s="47"/>
      <c r="C32" s="48" t="s">
        <v>121</v>
      </c>
      <c r="E32" s="74" t="s">
        <v>122</v>
      </c>
      <c r="F32" s="48"/>
      <c r="G32" s="48"/>
      <c r="H32" s="58"/>
      <c r="I32" s="48"/>
      <c r="J32" s="73"/>
      <c r="K32" s="53"/>
      <c r="L32" s="48" t="s">
        <v>123</v>
      </c>
      <c r="M32" s="48"/>
      <c r="N32" s="48"/>
      <c r="O32" s="57"/>
    </row>
    <row r="33" spans="2:15" ht="16.5" customHeight="1">
      <c r="B33" s="47"/>
      <c r="C33" s="60" t="s">
        <v>110</v>
      </c>
      <c r="D33" s="48"/>
      <c r="E33" s="58"/>
      <c r="F33" s="48"/>
      <c r="G33" s="48"/>
      <c r="H33" s="54"/>
      <c r="I33" s="48"/>
      <c r="J33" s="84"/>
      <c r="K33" s="60"/>
      <c r="L33" s="60" t="s">
        <v>110</v>
      </c>
      <c r="M33" s="48"/>
      <c r="N33" s="48"/>
      <c r="O33" s="57"/>
    </row>
    <row r="34" spans="2:15" ht="16.5" customHeight="1">
      <c r="B34" s="47"/>
      <c r="C34" s="48"/>
      <c r="D34" s="48"/>
      <c r="E34" s="58"/>
      <c r="F34" s="48"/>
      <c r="G34" s="48"/>
      <c r="H34" s="62"/>
      <c r="I34" s="48"/>
      <c r="J34" s="56"/>
      <c r="K34" s="48"/>
      <c r="L34" s="48"/>
      <c r="M34" s="48"/>
      <c r="N34" s="48"/>
      <c r="O34" s="57"/>
    </row>
    <row r="35" spans="2:15" ht="16.5" customHeight="1">
      <c r="B35" s="47"/>
      <c r="C35" s="48"/>
      <c r="D35" s="48"/>
      <c r="E35" s="58"/>
      <c r="F35" s="48"/>
      <c r="G35" s="48"/>
      <c r="H35" s="62"/>
      <c r="I35" s="48"/>
      <c r="J35" s="59"/>
      <c r="K35" s="55"/>
      <c r="L35" s="55"/>
      <c r="M35" s="48"/>
      <c r="N35" s="48"/>
      <c r="O35" s="57"/>
    </row>
    <row r="36" spans="2:15" ht="16.5" customHeight="1">
      <c r="B36" s="47"/>
      <c r="C36" s="48"/>
      <c r="D36" s="48"/>
      <c r="E36" s="64"/>
      <c r="F36" s="81"/>
      <c r="G36" s="81"/>
      <c r="H36" s="66"/>
      <c r="I36" s="81"/>
      <c r="J36" s="67"/>
      <c r="K36" s="48"/>
      <c r="L36" s="48"/>
      <c r="M36" s="48"/>
      <c r="N36" s="48"/>
      <c r="O36" s="57"/>
    </row>
    <row r="37" spans="2:15" ht="16.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7"/>
    </row>
    <row r="38" spans="2:15" ht="16.5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7"/>
    </row>
    <row r="39" spans="2:15" ht="16.5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7"/>
    </row>
    <row r="40" spans="2:15" ht="16.5" customHeight="1" thickBot="1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</sheetData>
  <sheetProtection/>
  <mergeCells count="5">
    <mergeCell ref="G12:H12"/>
    <mergeCell ref="G20:G22"/>
    <mergeCell ref="H20:H22"/>
    <mergeCell ref="B21:B22"/>
    <mergeCell ref="G29:H29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okanoakira</dc:creator>
  <cp:keywords/>
  <dc:description/>
  <cp:lastModifiedBy>owner</cp:lastModifiedBy>
  <cp:lastPrinted>2016-03-21T01:59:10Z</cp:lastPrinted>
  <dcterms:created xsi:type="dcterms:W3CDTF">2007-03-17T03:29:30Z</dcterms:created>
  <dcterms:modified xsi:type="dcterms:W3CDTF">2016-11-01T05:51:00Z</dcterms:modified>
  <cp:category/>
  <cp:version/>
  <cp:contentType/>
  <cp:contentStatus/>
</cp:coreProperties>
</file>